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32767" windowWidth="22044" windowHeight="8484" activeTab="14"/>
  </bookViews>
  <sheets>
    <sheet name="06" sheetId="1" r:id="rId1"/>
    <sheet name="07" sheetId="2" r:id="rId2"/>
    <sheet name="08" sheetId="3" r:id="rId3"/>
    <sheet name="09" sheetId="4" r:id="rId4"/>
    <sheet name="10" sheetId="5" r:id="rId5"/>
    <sheet name="11" sheetId="6" r:id="rId6"/>
    <sheet name="12 " sheetId="7" r:id="rId7"/>
    <sheet name="13 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1" sheetId="15" r:id="rId15"/>
  </sheets>
  <definedNames>
    <definedName name="_xlnm.Print_Area" localSheetId="0">'06'!$A$1:$M$67</definedName>
    <definedName name="_xlnm.Print_Area" localSheetId="1">'07'!$A$1:$M$67</definedName>
    <definedName name="_xlnm.Print_Area" localSheetId="2">'08'!$A$1:$M$67</definedName>
    <definedName name="_xlnm.Print_Area" localSheetId="3">'09'!$A$1:$M$67</definedName>
    <definedName name="_xlnm.Print_Area" localSheetId="4">'10'!$A$1:$M$67</definedName>
    <definedName name="_xlnm.Print_Area" localSheetId="5">'11'!$A$1:$M$67</definedName>
    <definedName name="_xlnm.Print_Area" localSheetId="6">'12 '!$A$1:$M$66</definedName>
    <definedName name="_xlnm.Print_Area" localSheetId="7">'13 '!$A$1:$M$66</definedName>
    <definedName name="_xlnm.Print_Area" localSheetId="8">'14'!$A$1:$M$96</definedName>
    <definedName name="_xlnm.Print_Area" localSheetId="9">'15'!$A$1:$M$102</definedName>
    <definedName name="_xlnm.Print_Area" localSheetId="10">'16'!$A$1:$M$101</definedName>
    <definedName name="_xlnm.Print_Area" localSheetId="11">'17'!$A$1:$M$112</definedName>
    <definedName name="_xlnm.Print_Area" localSheetId="12">'18'!$A$1:$M$108</definedName>
    <definedName name="_xlnm.Print_Area" localSheetId="13">'19'!$A$1:$M$119</definedName>
  </definedNames>
  <calcPr fullCalcOnLoad="1"/>
</workbook>
</file>

<file path=xl/sharedStrings.xml><?xml version="1.0" encoding="utf-8"?>
<sst xmlns="http://schemas.openxmlformats.org/spreadsheetml/2006/main" count="4860" uniqueCount="1319">
  <si>
    <t xml:space="preserve">ált.isk.lány </t>
  </si>
  <si>
    <t xml:space="preserve">ált.isk.fiú </t>
  </si>
  <si>
    <t>1.</t>
  </si>
  <si>
    <t>2.</t>
  </si>
  <si>
    <t>3.</t>
  </si>
  <si>
    <t>ált.isk.fiú</t>
  </si>
  <si>
    <t>4.</t>
  </si>
  <si>
    <t>5.</t>
  </si>
  <si>
    <t>6.</t>
  </si>
  <si>
    <t>A verseny helye, ideje:</t>
  </si>
  <si>
    <t>Résztvevők száma:</t>
  </si>
  <si>
    <t>Felsővárosi Ált. Isk.</t>
  </si>
  <si>
    <t>Berze Nagy J. Gimnázium</t>
  </si>
  <si>
    <t>ált.isk.lány</t>
  </si>
  <si>
    <t>összesítés</t>
  </si>
  <si>
    <t>II. Rákóczi F. Ált. Isk.</t>
  </si>
  <si>
    <t>Tari Tibor szervező</t>
  </si>
  <si>
    <t>Gyöngyössolymosi Ált. Isk.</t>
  </si>
  <si>
    <t>Gy.solymosi Ált. Isk.</t>
  </si>
  <si>
    <t>köz.isk.lány</t>
  </si>
  <si>
    <t>köz.isk.fiúk</t>
  </si>
  <si>
    <t>Bozsik Anett</t>
  </si>
  <si>
    <t xml:space="preserve">   (5000 m)</t>
  </si>
  <si>
    <t>felnőtt női</t>
  </si>
  <si>
    <t>váltó</t>
  </si>
  <si>
    <t>Iskolák versenye (abszolút)</t>
  </si>
  <si>
    <t>II. Rákóczi Ferenc Általános Iskola</t>
  </si>
  <si>
    <t>Felsővárosi Általános Iskola</t>
  </si>
  <si>
    <t>A Szüreti Futónap eredményei</t>
  </si>
  <si>
    <t>váltó verseny: 6 fős csapat a befutási helyezések alapján</t>
  </si>
  <si>
    <t>Középiskolák váltó versenye</t>
  </si>
  <si>
    <t>Vak Bottyán János Szakközépiskola</t>
  </si>
  <si>
    <t>Kereskedelmi és Vendéglátóipari Szakközépiskola</t>
  </si>
  <si>
    <t>Családi futás (800 m)</t>
  </si>
  <si>
    <t>felnőtt férfi</t>
  </si>
  <si>
    <t>ovodás fiú</t>
  </si>
  <si>
    <t xml:space="preserve">ovodás lány </t>
  </si>
  <si>
    <t>II.Rákóczi Gyöngyös</t>
  </si>
  <si>
    <t>Kiss Attila</t>
  </si>
  <si>
    <t>Szanyi Evelin</t>
  </si>
  <si>
    <t>Füleki Judit</t>
  </si>
  <si>
    <t>egyéni</t>
  </si>
  <si>
    <t>női 1.</t>
  </si>
  <si>
    <t>férfi 1.</t>
  </si>
  <si>
    <t>egyéni verseny: az egyéni kategóriákban elért 1-6 helyezések</t>
  </si>
  <si>
    <t>Jeruzsálem úti óvoda</t>
  </si>
  <si>
    <t>Visonta</t>
  </si>
  <si>
    <t>Patkós Emese</t>
  </si>
  <si>
    <t>Hatvan Kodály ált. isk.</t>
  </si>
  <si>
    <t>Arany J.Ált. Isk. Gyöngyös</t>
  </si>
  <si>
    <t>Salgótarján</t>
  </si>
  <si>
    <t>Vak Bottyán Szakközép.</t>
  </si>
  <si>
    <t>Kereskedelmi Szakközép.</t>
  </si>
  <si>
    <t>Kadlót Zoltán</t>
  </si>
  <si>
    <t>Általános iskolák váltó versenye</t>
  </si>
  <si>
    <t>Balogh család</t>
  </si>
  <si>
    <t>Váradi család</t>
  </si>
  <si>
    <t>Arany J Ált. Isk.</t>
  </si>
  <si>
    <t>Hatvan Kodály Ált. isk.</t>
  </si>
  <si>
    <t>Varga Bence</t>
  </si>
  <si>
    <r>
      <t xml:space="preserve">Szeniorok </t>
    </r>
    <r>
      <rPr>
        <sz val="13"/>
        <rFont val="Times New Roman CE"/>
        <family val="0"/>
      </rPr>
      <t>40 év felett</t>
    </r>
  </si>
  <si>
    <t>Gyöngyös</t>
  </si>
  <si>
    <t>Józsa Tamásné</t>
  </si>
  <si>
    <t xml:space="preserve">Gyöngyös Fő tér, 2006. szeptember 14. </t>
  </si>
  <si>
    <t xml:space="preserve">   2000-es vagy korábbi születésűek (400 m)</t>
  </si>
  <si>
    <t xml:space="preserve">   98-99-es szül. (750 m)</t>
  </si>
  <si>
    <t xml:space="preserve">   96-97-es szül. (1500 m)</t>
  </si>
  <si>
    <t xml:space="preserve">  94-95-ös szül. (1500 m)</t>
  </si>
  <si>
    <t xml:space="preserve">   92-93-as szül. (2200 m)</t>
  </si>
  <si>
    <t xml:space="preserve">   88-91 -es szül.(3000 m)</t>
  </si>
  <si>
    <t>Gyallai Máté</t>
  </si>
  <si>
    <t>Fecske úti óvoda</t>
  </si>
  <si>
    <t>Verebélyi Dániel</t>
  </si>
  <si>
    <t>Rácz Barnabás</t>
  </si>
  <si>
    <t>Fábián Flóra</t>
  </si>
  <si>
    <t>Tündérkert óvoda</t>
  </si>
  <si>
    <t>Petrovics Panna</t>
  </si>
  <si>
    <t>Csépány Krisztina</t>
  </si>
  <si>
    <t>Katona J. úti óvoda</t>
  </si>
  <si>
    <t>Hernecki Áron</t>
  </si>
  <si>
    <t>Patkós István</t>
  </si>
  <si>
    <t>Tóth Norbert</t>
  </si>
  <si>
    <t>Tóth Tímea</t>
  </si>
  <si>
    <t>Guba Anita</t>
  </si>
  <si>
    <t>Székely Ádám</t>
  </si>
  <si>
    <t>Keresztes Péter</t>
  </si>
  <si>
    <t>Kálváriaparti Ált. Isk.</t>
  </si>
  <si>
    <t>Jánosi Rebeka</t>
  </si>
  <si>
    <t>Liszka Eszter</t>
  </si>
  <si>
    <t>Vidár Ált.Isk.</t>
  </si>
  <si>
    <t>Király Fanni</t>
  </si>
  <si>
    <t>Ács Ádám</t>
  </si>
  <si>
    <t>Krivenkó Krisztián</t>
  </si>
  <si>
    <t>Kondrád Krisztina</t>
  </si>
  <si>
    <t>Visonta ált.isk.</t>
  </si>
  <si>
    <t>Váradi Vivien</t>
  </si>
  <si>
    <t>Sipeki levente</t>
  </si>
  <si>
    <t>Ozsvárt Krisztián</t>
  </si>
  <si>
    <t>Berze Gimnázium</t>
  </si>
  <si>
    <t>Balog Martin</t>
  </si>
  <si>
    <t>Civinger Lilla</t>
  </si>
  <si>
    <t>Balogh Petra</t>
  </si>
  <si>
    <t>Molnár Erika</t>
  </si>
  <si>
    <t>Hatházi Péter</t>
  </si>
  <si>
    <t>Szabó Milán</t>
  </si>
  <si>
    <t>Fehérvári Zsolt</t>
  </si>
  <si>
    <t>Andrásy Tímea</t>
  </si>
  <si>
    <t>Kézdivásárhely</t>
  </si>
  <si>
    <t>Benedek Zsolt</t>
  </si>
  <si>
    <t>Békéscsabai AC</t>
  </si>
  <si>
    <t>Székesfehérvár</t>
  </si>
  <si>
    <t>Juhász András</t>
  </si>
  <si>
    <t>Kenya</t>
  </si>
  <si>
    <t>Kovács Ádám</t>
  </si>
  <si>
    <t>Kedves Roland</t>
  </si>
  <si>
    <t>Mezőtúr</t>
  </si>
  <si>
    <t>Simona Staicu</t>
  </si>
  <si>
    <t>Papp Ildikó</t>
  </si>
  <si>
    <t>Koos Diana</t>
  </si>
  <si>
    <t>Hangony Eszter</t>
  </si>
  <si>
    <t>( Zsolt, Balázs, Ákos)</t>
  </si>
  <si>
    <t>(József, Bálint, Márton)</t>
  </si>
  <si>
    <t>Tari család</t>
  </si>
  <si>
    <t>(Tibor, Áron, Bálint)</t>
  </si>
  <si>
    <t>9 helyezési szám</t>
  </si>
  <si>
    <t>19 helyezési szám</t>
  </si>
  <si>
    <t>22 helyezési szám</t>
  </si>
  <si>
    <t>létszám</t>
  </si>
  <si>
    <t>létszám: 10 főként 1 pont járt</t>
  </si>
  <si>
    <t>Berza Nagy János Gimnázium</t>
  </si>
  <si>
    <t>Kálváriaparti Általános Iskola</t>
  </si>
  <si>
    <t>42 pont</t>
  </si>
  <si>
    <t>66 pont</t>
  </si>
  <si>
    <t>41 pont</t>
  </si>
  <si>
    <t>36 pont</t>
  </si>
  <si>
    <t>34 pont</t>
  </si>
  <si>
    <t>31 pont</t>
  </si>
  <si>
    <r>
      <t xml:space="preserve">Fröccsatlon  </t>
    </r>
    <r>
      <rPr>
        <sz val="13"/>
        <rFont val="Times New Roman CE"/>
        <family val="1"/>
      </rPr>
      <t>(1 kör 300 m futás szőlősvödörrel, ürítés, 2 dl sör vagy fröccs ivás,</t>
    </r>
  </si>
  <si>
    <t>23,4 kg</t>
  </si>
  <si>
    <t>22,7 kg</t>
  </si>
  <si>
    <t>21,4 kg</t>
  </si>
  <si>
    <t xml:space="preserve">Hol a söröm Gyötri </t>
  </si>
  <si>
    <t>Mámor Team Salgótarján</t>
  </si>
  <si>
    <t>Noname Salgótarján</t>
  </si>
  <si>
    <t>Gyöngyös, 2006.09.19.</t>
  </si>
  <si>
    <t>szüretelés vödörbe, 300 m futás, mindez folyamatosan 10 percig)</t>
  </si>
  <si>
    <t>Jackton Oldhiambo</t>
  </si>
  <si>
    <t>Eger TC</t>
  </si>
  <si>
    <t xml:space="preserve">Gyöngyös Fő tér, 2007. szeptember 13. </t>
  </si>
  <si>
    <t xml:space="preserve">   2001-es vagy korábbi születésűek (400 m)</t>
  </si>
  <si>
    <t>Réti Berci</t>
  </si>
  <si>
    <t>Benedek Ármin</t>
  </si>
  <si>
    <t>Gráf Martin</t>
  </si>
  <si>
    <t>Nagy Gy. Ált. I. Gy.solymos</t>
  </si>
  <si>
    <t>Ádám Viktória</t>
  </si>
  <si>
    <t>Gy.solymos óvoda</t>
  </si>
  <si>
    <t>Kenyeres Babett</t>
  </si>
  <si>
    <t>Karsai Petra</t>
  </si>
  <si>
    <t xml:space="preserve">   99-2000-es szül. (750 m)</t>
  </si>
  <si>
    <t>Bodzás Lotti</t>
  </si>
  <si>
    <t>Árvai Dóra</t>
  </si>
  <si>
    <t>II.Rákóczi Ált.I.Gyöngyös</t>
  </si>
  <si>
    <t>Szabó Bence</t>
  </si>
  <si>
    <t>Veres Balázs</t>
  </si>
  <si>
    <t xml:space="preserve">   97-98-as szül. (1200 m)</t>
  </si>
  <si>
    <t>Guba Lotti</t>
  </si>
  <si>
    <t>Bodnár Gina</t>
  </si>
  <si>
    <t>Mezőkövesd</t>
  </si>
  <si>
    <t>Barna Levente</t>
  </si>
  <si>
    <t xml:space="preserve">  95-96-os szül. (2000 m)</t>
  </si>
  <si>
    <t>Pető Katalin</t>
  </si>
  <si>
    <t>Panyik Dávid</t>
  </si>
  <si>
    <t>Ficzere Dániel</t>
  </si>
  <si>
    <t xml:space="preserve">   93-94-es szül. (2400 m)</t>
  </si>
  <si>
    <t>Balogh Réka</t>
  </si>
  <si>
    <t>Bokovics Laura</t>
  </si>
  <si>
    <t>Budapest</t>
  </si>
  <si>
    <t>Telek Patrik</t>
  </si>
  <si>
    <t xml:space="preserve">   89-92 -es szül.(3200 m)</t>
  </si>
  <si>
    <t>Károly Róbert Szakközépisk.</t>
  </si>
  <si>
    <t>Hole Dávid</t>
  </si>
  <si>
    <t>Egri Balázs</t>
  </si>
  <si>
    <t>Zsizsó István</t>
  </si>
  <si>
    <t>Gyöngyösi Tájfutó E.</t>
  </si>
  <si>
    <t>Tóth Ádám</t>
  </si>
  <si>
    <t>Furucz Imréné</t>
  </si>
  <si>
    <t>Hatvani TTC</t>
  </si>
  <si>
    <t>Gyurkó Fanni</t>
  </si>
  <si>
    <t>Vasas Budapest</t>
  </si>
  <si>
    <t>Kelő Sára</t>
  </si>
  <si>
    <t>Berze Nagy János Gimnázium</t>
  </si>
  <si>
    <t>József  Attila Szakközépiskola</t>
  </si>
  <si>
    <t>Szomjúság Gyötri</t>
  </si>
  <si>
    <t>23,7 kg</t>
  </si>
  <si>
    <t>Sörbár</t>
  </si>
  <si>
    <t>23,1 kg</t>
  </si>
  <si>
    <t>TTC Hatvan</t>
  </si>
  <si>
    <t>21,7 kg</t>
  </si>
  <si>
    <t>16 helyezési szám</t>
  </si>
  <si>
    <t>27 helyezési szám</t>
  </si>
  <si>
    <t>(Attila, Vivien, Attila)</t>
  </si>
  <si>
    <t>(Bálint, Áron, Tibor)</t>
  </si>
  <si>
    <t>(Balázs, Zsolt, Ákos)</t>
  </si>
  <si>
    <t>Gyöngyös, 2007.09.18.</t>
  </si>
  <si>
    <t>Vak Bottyán szakközép</t>
  </si>
  <si>
    <t>56 pont</t>
  </si>
  <si>
    <t>46 pont</t>
  </si>
  <si>
    <t>43 pont</t>
  </si>
  <si>
    <t>7.</t>
  </si>
  <si>
    <t>8.</t>
  </si>
  <si>
    <t>Arany János Ált.Isk.</t>
  </si>
  <si>
    <t>26 pont</t>
  </si>
  <si>
    <t>Kodály Gimnázium Hatvan</t>
  </si>
  <si>
    <t>19 pont</t>
  </si>
  <si>
    <t>Röppentyűk</t>
  </si>
  <si>
    <t>18,6 kg</t>
  </si>
  <si>
    <t>18,5 kg</t>
  </si>
  <si>
    <t>Biciklisek</t>
  </si>
  <si>
    <t>Nagy Gy. Ált.I.Gysolymos</t>
  </si>
  <si>
    <t>0. korcsoport lány</t>
  </si>
  <si>
    <t>1. korcsoport lány</t>
  </si>
  <si>
    <t>2. korcsoport lány</t>
  </si>
  <si>
    <t>3. korcsoport lány</t>
  </si>
  <si>
    <t>4. korcsoport lány</t>
  </si>
  <si>
    <t>5-6. korcsoport lány</t>
  </si>
  <si>
    <t>0. korcsoport fiú</t>
  </si>
  <si>
    <t>1. korcsoport fiú</t>
  </si>
  <si>
    <t>2. korcsoport fiú</t>
  </si>
  <si>
    <t>3. korcsoport fiú</t>
  </si>
  <si>
    <t>4. korcsoport fiú</t>
  </si>
  <si>
    <t>5-6. korcsoport fiú</t>
  </si>
  <si>
    <t>81 pont</t>
  </si>
  <si>
    <t>váltó verseny: 6 fős csapat, 3-szoros szorzó a befutási helyezések alapján</t>
  </si>
  <si>
    <t>egyéni verseny: az egyéni kategóriákban elért 1-6 hely, 1.hely 6 pont stb</t>
  </si>
  <si>
    <t>Konrád Krisztina</t>
  </si>
  <si>
    <t xml:space="preserve">Gyöngyös Fő tér, 2008. szeptember 11. </t>
  </si>
  <si>
    <t xml:space="preserve">   2002-es vagy korábbi születésűek (300 m)</t>
  </si>
  <si>
    <t>Bendiák Soma</t>
  </si>
  <si>
    <t>Tóth Tea Anina</t>
  </si>
  <si>
    <t>Csomós Panka</t>
  </si>
  <si>
    <t>Kovács Gergő</t>
  </si>
  <si>
    <t>Kiss Szabasztián</t>
  </si>
  <si>
    <t>Puriczki Dorina</t>
  </si>
  <si>
    <t>Szabó Eszter</t>
  </si>
  <si>
    <t>Mészely Sarolta</t>
  </si>
  <si>
    <t>Herneczky Áron</t>
  </si>
  <si>
    <t>Bernáth Dominika</t>
  </si>
  <si>
    <t xml:space="preserve">   98-99-es szül. (1200 m)</t>
  </si>
  <si>
    <t xml:space="preserve">  96-97-es szül. (2000 m)</t>
  </si>
  <si>
    <t>Jámbor Hajnal</t>
  </si>
  <si>
    <t>Tímár Lilián</t>
  </si>
  <si>
    <t>Váradi Attila</t>
  </si>
  <si>
    <t>II. Rákóczi Ált.isk Gyöngyös</t>
  </si>
  <si>
    <t>Visonta Ált Iskola</t>
  </si>
  <si>
    <t>Torda Dávid</t>
  </si>
  <si>
    <t>Csomor Gyula</t>
  </si>
  <si>
    <t>József Attila Szakiskola</t>
  </si>
  <si>
    <t xml:space="preserve">   2000-01-es szül. (800 m)</t>
  </si>
  <si>
    <t xml:space="preserve">   94-95-ös szül. (2000 m)</t>
  </si>
  <si>
    <t xml:space="preserve">   90-93-as szül.(2000 m)</t>
  </si>
  <si>
    <t>Diószegi Bálint</t>
  </si>
  <si>
    <t>Tóth Karina</t>
  </si>
  <si>
    <t>Kovács Zsófia</t>
  </si>
  <si>
    <t>GYÖTRI Klub</t>
  </si>
  <si>
    <t>Varró Katalin</t>
  </si>
  <si>
    <t>Mizsér Fruzsina</t>
  </si>
  <si>
    <t>Vasa Humánsoft</t>
  </si>
  <si>
    <t>Erkoló</t>
  </si>
  <si>
    <t>Etiópia</t>
  </si>
  <si>
    <t>Tábor Miklós</t>
  </si>
  <si>
    <t>Pavlenka Norbert</t>
  </si>
  <si>
    <t>Mohácsi Tamás</t>
  </si>
  <si>
    <t>Békéscsaba</t>
  </si>
  <si>
    <t>Kersekedelmi Szakközépiskola</t>
  </si>
  <si>
    <t>Váradi 1.család</t>
  </si>
  <si>
    <t>Váradi 2. család</t>
  </si>
  <si>
    <t>24 helyezési szám</t>
  </si>
  <si>
    <t>28 helyezési szám</t>
  </si>
  <si>
    <t>Gyallai család   és   Kovács család</t>
  </si>
  <si>
    <t>(János, Máté, Soma) (Zsófi, Endre, Orsi)</t>
  </si>
  <si>
    <t>23,3 kg</t>
  </si>
  <si>
    <t>21,5 kg</t>
  </si>
  <si>
    <t>21,2 kg</t>
  </si>
  <si>
    <t>Gyöngyös, 2008.09.12.</t>
  </si>
  <si>
    <t>Kereskedelmi szakközép</t>
  </si>
  <si>
    <t>103 pont</t>
  </si>
  <si>
    <t>79 pont</t>
  </si>
  <si>
    <t>77 pont</t>
  </si>
  <si>
    <t>47 pont</t>
  </si>
  <si>
    <t>25 pont</t>
  </si>
  <si>
    <t>21 pont</t>
  </si>
  <si>
    <t>20 pont</t>
  </si>
  <si>
    <t xml:space="preserve"> 3-3.</t>
  </si>
  <si>
    <t>3. Valiskó Raul</t>
  </si>
  <si>
    <t>3. Karsai Petra</t>
  </si>
  <si>
    <t xml:space="preserve">   2. Husza Dávid</t>
  </si>
  <si>
    <t>Babakocsis verseny</t>
  </si>
  <si>
    <t>Szabó András  testnevelő, edző</t>
  </si>
  <si>
    <t>Sikora Zalán  cégtulajdonos</t>
  </si>
  <si>
    <t xml:space="preserve">Fáradhatatlanok    (Mohácsi, Keresztesi, Pavlenka, Szűcsi) </t>
  </si>
  <si>
    <t>Szomjúság Gyötri   (Didriksen,Komjáti,Sikora,Szmolnik)</t>
  </si>
  <si>
    <t>Fröcss-team   (Diószegi,Dudás,Fehérvári,Morvai)</t>
  </si>
  <si>
    <t>Egérfuttatás (2 x 1,5 m)</t>
  </si>
  <si>
    <t>Hamu  54 másodperc (Rudiner Csenge hörcsöge)</t>
  </si>
  <si>
    <t>Ésgyémánt  1.32 perc (tulajdonos ismeretlen)</t>
  </si>
  <si>
    <t xml:space="preserve">Gyöngyös Fő tér, 2009. szeptember 10. </t>
  </si>
  <si>
    <t xml:space="preserve">   2003-es vagy korábbi születésűek (350 m)</t>
  </si>
  <si>
    <t>Vincze Máté</t>
  </si>
  <si>
    <t xml:space="preserve">   2. Makovinyi Attila</t>
  </si>
  <si>
    <t>3. Veres Róbert</t>
  </si>
  <si>
    <t>Dobrik Lilien</t>
  </si>
  <si>
    <t>Szentgyörgyi Kitti</t>
  </si>
  <si>
    <t xml:space="preserve">   2001-02-es szül. (850 m)</t>
  </si>
  <si>
    <t>Gubola Gréta</t>
  </si>
  <si>
    <t>Szabó Levente</t>
  </si>
  <si>
    <t xml:space="preserve">   1999-2000es szül. (1350 m)</t>
  </si>
  <si>
    <t>Péntek Dusán</t>
  </si>
  <si>
    <t>László Lilla</t>
  </si>
  <si>
    <t>Sohajda Vivien</t>
  </si>
  <si>
    <t>Gyöngyöshalász Ált. Isk.</t>
  </si>
  <si>
    <t xml:space="preserve">  97-98-es szül. (1350 m)</t>
  </si>
  <si>
    <t>Budai Virág</t>
  </si>
  <si>
    <t>Soltész Gréta</t>
  </si>
  <si>
    <t>Hatvan</t>
  </si>
  <si>
    <t>Gyallai Soma</t>
  </si>
  <si>
    <t xml:space="preserve">   95-96-ös szül. (2000 m)</t>
  </si>
  <si>
    <t>Juhász Fanni</t>
  </si>
  <si>
    <t>Eger</t>
  </si>
  <si>
    <t>Lakóczi Zoltán</t>
  </si>
  <si>
    <t>Major Norbert</t>
  </si>
  <si>
    <t xml:space="preserve">   91-94-as szül.(2000 m)</t>
  </si>
  <si>
    <t>Drabos Dalma</t>
  </si>
  <si>
    <t>Váradi Enikő</t>
  </si>
  <si>
    <t>Molek Dávid</t>
  </si>
  <si>
    <t>Tari Bálint</t>
  </si>
  <si>
    <t>Pintér Ábel</t>
  </si>
  <si>
    <t>Hatala Éva</t>
  </si>
  <si>
    <t>Pleiveisz Istvánné</t>
  </si>
  <si>
    <t>Jászárokszállás</t>
  </si>
  <si>
    <t>Erkoló Ashefani</t>
  </si>
  <si>
    <t>Etiópia, Benedek Team</t>
  </si>
  <si>
    <t>Tóth Tamás</t>
  </si>
  <si>
    <t>Micro SC Budapest</t>
  </si>
  <si>
    <t>Mészáros Zsolt</t>
  </si>
  <si>
    <t xml:space="preserve">   (4500 m)</t>
  </si>
  <si>
    <r>
      <t xml:space="preserve">Szenior győztesek </t>
    </r>
    <r>
      <rPr>
        <sz val="13"/>
        <rFont val="Times New Roman CE"/>
        <family val="0"/>
      </rPr>
      <t>40 év felett</t>
    </r>
  </si>
  <si>
    <t>Furucz Imréné TTC Hatvan</t>
  </si>
  <si>
    <t>Kadlót Zoltán, Salgótarján</t>
  </si>
  <si>
    <t>Legjobb gyöngyösi:</t>
  </si>
  <si>
    <t>136 pont</t>
  </si>
  <si>
    <t>80 pont</t>
  </si>
  <si>
    <t>44 pont</t>
  </si>
  <si>
    <t>32 pont</t>
  </si>
  <si>
    <t>22 pont</t>
  </si>
  <si>
    <t>18 pont</t>
  </si>
  <si>
    <t>Arany János Ált. Isk.</t>
  </si>
  <si>
    <t>létszám: 5 főként 1 pont járt</t>
  </si>
  <si>
    <t>Nagy Gy. Ált. Isk. Gy.solymos</t>
  </si>
  <si>
    <t>Kálváriaparti Ált. Isk. Gyöngyös</t>
  </si>
  <si>
    <t>Felsővárosi Általános Iskola Gyöngyös</t>
  </si>
  <si>
    <r>
      <t xml:space="preserve">Fröccsatlon  </t>
    </r>
    <r>
      <rPr>
        <sz val="13"/>
        <rFont val="Times New Roman CE"/>
        <family val="1"/>
      </rPr>
      <t>(1 kör 300 m futás szőlősvödörrel, szőlőszedés,</t>
    </r>
  </si>
  <si>
    <t>2 dl sör vagy fröccs ivás, 300 m futás, mindez folyamatosan 10 percig)</t>
  </si>
  <si>
    <t>Szűcsi László</t>
  </si>
  <si>
    <t>Gyöngyös, 2009.09.14.</t>
  </si>
  <si>
    <t>fő</t>
  </si>
  <si>
    <t xml:space="preserve">   3. Füleki Sára</t>
  </si>
  <si>
    <t>Hegedűs Kevin</t>
  </si>
  <si>
    <t xml:space="preserve">Eltévedt futók  (Mohácsi T, Tóth Á., Tóth M., Keresztesi K.) </t>
  </si>
  <si>
    <t>27,2 kg</t>
  </si>
  <si>
    <t>Hatvani vegyes   (Mészáros Zs, Bozsik J, Furucz I-né )</t>
  </si>
  <si>
    <t>24,3 kg</t>
  </si>
  <si>
    <t>Simkó Márton</t>
  </si>
  <si>
    <t xml:space="preserve">Tarjáni fröccsösök (Malek Simkó, Reznyicsek, Tóth) </t>
  </si>
  <si>
    <t>23,6 kg</t>
  </si>
  <si>
    <t>Kovács család</t>
  </si>
  <si>
    <t>(Zsófi, Endre, Orsi)</t>
  </si>
  <si>
    <t>Pintér család</t>
  </si>
  <si>
    <t>Mátrafüred</t>
  </si>
  <si>
    <t>(Ábel, Zoltán, Nándor)</t>
  </si>
  <si>
    <t>14 helyezési szám</t>
  </si>
  <si>
    <t>Szabó András  Kálváriaparti testnevelő, edző</t>
  </si>
  <si>
    <t xml:space="preserve">Gyöngyös Fő tér, 2010. szeptember 21. </t>
  </si>
  <si>
    <t xml:space="preserve">   2004-es vagy korábbi születésűek (350 m)</t>
  </si>
  <si>
    <t>Makovinyi Attila</t>
  </si>
  <si>
    <t>Farkas Martin</t>
  </si>
  <si>
    <t>Mátra Gergely</t>
  </si>
  <si>
    <t>2. Bakos Bálint</t>
  </si>
  <si>
    <t>3. Tóth Márton</t>
  </si>
  <si>
    <t>Didriksen Andi</t>
  </si>
  <si>
    <t>Visznyóczki Lilla</t>
  </si>
  <si>
    <t xml:space="preserve">   3. Nagy Csenge</t>
  </si>
  <si>
    <t>László Leila</t>
  </si>
  <si>
    <t>Puruczki Dorina</t>
  </si>
  <si>
    <t>Csizmadia Lilla</t>
  </si>
  <si>
    <t>Nagyfüged</t>
  </si>
  <si>
    <t>Varga Dóra</t>
  </si>
  <si>
    <t>Kókai Tícia Kira</t>
  </si>
  <si>
    <t>Barna Panna</t>
  </si>
  <si>
    <t xml:space="preserve">   2002-03-es szül. (850 m)</t>
  </si>
  <si>
    <t xml:space="preserve">   2000-01-es szül. (1350 m)</t>
  </si>
  <si>
    <t>Tóth Dávid</t>
  </si>
  <si>
    <t>Kis Sebasztián</t>
  </si>
  <si>
    <t xml:space="preserve">  98-99-es szül. (1350 m)</t>
  </si>
  <si>
    <t>Füleki Bálint</t>
  </si>
  <si>
    <t xml:space="preserve">   96-97-es szül. (2000 m)</t>
  </si>
  <si>
    <t>Zachár Péter</t>
  </si>
  <si>
    <t xml:space="preserve">   92-95-ös szül.(2000 m)</t>
  </si>
  <si>
    <t>Lendvári Klaudia</t>
  </si>
  <si>
    <t>Kiss Laura</t>
  </si>
  <si>
    <t>Molek Dániel</t>
  </si>
  <si>
    <t>Császári Tamás</t>
  </si>
  <si>
    <t>Etiópia, Békéscsaba  13.30</t>
  </si>
  <si>
    <t>Békéscsaba   14.08</t>
  </si>
  <si>
    <t>Békéscsaba   14.09</t>
  </si>
  <si>
    <t>Salgótarján   14.15</t>
  </si>
  <si>
    <t>Gyötri Gyöngyös</t>
  </si>
  <si>
    <t>Farkas Katalin</t>
  </si>
  <si>
    <t>Varga Szilvia</t>
  </si>
  <si>
    <t>Veresegyház</t>
  </si>
  <si>
    <t>Arany János Ált.Isk. Gyöngyös</t>
  </si>
  <si>
    <t>József Attila Szakközépiskola</t>
  </si>
  <si>
    <t>Gyallai család</t>
  </si>
  <si>
    <t>15 helyezési szám</t>
  </si>
  <si>
    <t>17 helyezési szám</t>
  </si>
  <si>
    <t>21 helyezési szám</t>
  </si>
  <si>
    <t>(Enikő, Zsolt, Ákos)</t>
  </si>
  <si>
    <t>(Ábel, Nándor, Zoltán)</t>
  </si>
  <si>
    <t>(János,Soma,Máté)</t>
  </si>
  <si>
    <t>Hurkatestűek és Irénke   (Mészi, Cucus, Papa és Irénke)</t>
  </si>
  <si>
    <t>Kutyaütők (Moha, Ádám, Bandika, Házler Tomi)</t>
  </si>
  <si>
    <t xml:space="preserve">Maci Laci 2. (Martin, Bence, Laci, Roland) </t>
  </si>
  <si>
    <t>Gyöngyös, 2010.09.22.</t>
  </si>
  <si>
    <t>122 pont</t>
  </si>
  <si>
    <t>70 pont</t>
  </si>
  <si>
    <t>16 pont</t>
  </si>
  <si>
    <t>10 pont</t>
  </si>
  <si>
    <t>8 pont</t>
  </si>
  <si>
    <t>Bozsik Anett  Gyöngyös</t>
  </si>
  <si>
    <t>Babakocsis verseny (800 m)</t>
  </si>
  <si>
    <t>1. Szabó András  Kálváriaparti testnevelő, edző</t>
  </si>
  <si>
    <t>2. Szmolnik Zoltán Gyötri Klub Gyöngyös</t>
  </si>
  <si>
    <t>3. Ruzsin Varga Katalin, Gyöngyös</t>
  </si>
  <si>
    <t>27,1 kg</t>
  </si>
  <si>
    <t>22,5 kg</t>
  </si>
  <si>
    <t>20,8 kg</t>
  </si>
  <si>
    <t>Barta Luca</t>
  </si>
  <si>
    <t>Veres Mirella</t>
  </si>
  <si>
    <t xml:space="preserve">Gyöngyös Fő tér, 2011. szeptember 23. </t>
  </si>
  <si>
    <t xml:space="preserve">   2005-ös vagy korábbi születésűek (350 m)</t>
  </si>
  <si>
    <t>Tóth Márton</t>
  </si>
  <si>
    <t>2. Godó Barna</t>
  </si>
  <si>
    <t>3. Nagy Ákos</t>
  </si>
  <si>
    <t>Regős Bence</t>
  </si>
  <si>
    <t>Gyuris Aurél</t>
  </si>
  <si>
    <t>Egressy Béni  Ált. Isk.</t>
  </si>
  <si>
    <t>Nagy Csenge</t>
  </si>
  <si>
    <t>Füleki Sára</t>
  </si>
  <si>
    <t>Simon Vera</t>
  </si>
  <si>
    <t>Árvai Anett</t>
  </si>
  <si>
    <t xml:space="preserve">   3. Bereczki Eliza</t>
  </si>
  <si>
    <t>Gyöngyöshalász</t>
  </si>
  <si>
    <t>Jobbik Leila</t>
  </si>
  <si>
    <t>Fodor Eszter</t>
  </si>
  <si>
    <t>Csizmadia Lili</t>
  </si>
  <si>
    <t>Gyöngyössolymos</t>
  </si>
  <si>
    <t>Kis Szebasztián</t>
  </si>
  <si>
    <t xml:space="preserve">   2003-04-es szül. (850 m)</t>
  </si>
  <si>
    <t xml:space="preserve">   2001-02-es szül. (1350 m)</t>
  </si>
  <si>
    <t xml:space="preserve">  99-2000-es szül. (1350 m)</t>
  </si>
  <si>
    <t xml:space="preserve">   97-98-as szül. (2000 m)</t>
  </si>
  <si>
    <t>Tímár Lili</t>
  </si>
  <si>
    <t>Csolák Dániel</t>
  </si>
  <si>
    <t xml:space="preserve">   93-96-ös szül.(2000 m)</t>
  </si>
  <si>
    <t>Tóth Boglárka</t>
  </si>
  <si>
    <t>Vak Bottyán Szakközépisk.</t>
  </si>
  <si>
    <t>Pilinyi Péter</t>
  </si>
  <si>
    <t>Didriksen Albert</t>
  </si>
  <si>
    <t>Műátrafüred</t>
  </si>
  <si>
    <t>Farkas Gábor</t>
  </si>
  <si>
    <t>Konkoly Gergely</t>
  </si>
  <si>
    <t>Gyötri Klub</t>
  </si>
  <si>
    <t>Gyöngyös Tájfutó Klub</t>
  </si>
  <si>
    <t>FSZC</t>
  </si>
  <si>
    <t>Papp Tamara</t>
  </si>
  <si>
    <t>Fehér Enikő</t>
  </si>
  <si>
    <t>Köves Éva</t>
  </si>
  <si>
    <t>Szűcsi László Gyötri Klub</t>
  </si>
  <si>
    <t xml:space="preserve">   (4000 m)</t>
  </si>
  <si>
    <t>Károly Róbert Kereskedelmi Szakközépisk.</t>
  </si>
  <si>
    <t>Mészi angyalai (Mészi, Enikő, Dalma és Irénke)</t>
  </si>
  <si>
    <t>25,8 kg</t>
  </si>
  <si>
    <t>20,5 kg</t>
  </si>
  <si>
    <t>Naftalinék (Tótjani, Tóth Ádám, Kepler Gyula, Soltész  Gábor)</t>
  </si>
  <si>
    <t xml:space="preserve">Futárok (Petró Géza, Ballagó Tomi, Konkoly G, Kubacsek J) </t>
  </si>
  <si>
    <t>19,7 kg</t>
  </si>
  <si>
    <t>17,9 kg</t>
  </si>
  <si>
    <t>17,4 kg</t>
  </si>
  <si>
    <t>Gyötri betöltve (K. Zsófia,  Vályitomi,  Tari Áron és Bálint</t>
  </si>
  <si>
    <t>Kovács Zsófia  Gyötri Klub</t>
  </si>
  <si>
    <t>179 pont</t>
  </si>
  <si>
    <t>30 pont</t>
  </si>
  <si>
    <t>17 pont</t>
  </si>
  <si>
    <t>de a pontversenybe csak az ált.isk-i csapatok számítanak.</t>
  </si>
  <si>
    <r>
      <t>egyéni verseny</t>
    </r>
    <r>
      <rPr>
        <sz val="13"/>
        <rFont val="Times New Roman CE"/>
        <family val="1"/>
      </rPr>
      <t>: az egyéni kategóriákban elért 1-6 hely, 1.hely 6 pont stb</t>
    </r>
  </si>
  <si>
    <r>
      <t>váltó verseny</t>
    </r>
    <r>
      <rPr>
        <sz val="13"/>
        <rFont val="Times New Roman CE"/>
        <family val="1"/>
      </rPr>
      <t>: 6 fős csapat, 3-szoros szorzó a befutási helyezések alapján,</t>
    </r>
  </si>
  <si>
    <r>
      <t>létszám:</t>
    </r>
    <r>
      <rPr>
        <sz val="13"/>
        <rFont val="Times New Roman CE"/>
        <family val="1"/>
      </rPr>
      <t xml:space="preserve"> 5 főként 1 pont járt</t>
    </r>
  </si>
  <si>
    <t>Fehér Enikő Gyötri Klub</t>
  </si>
  <si>
    <r>
      <t>Szenior győztesek (</t>
    </r>
    <r>
      <rPr>
        <sz val="13"/>
        <rFont val="Times New Roman CE"/>
        <family val="0"/>
      </rPr>
      <t>40 év felett)</t>
    </r>
  </si>
  <si>
    <t>Gyöngyös, 2011.09.26.</t>
  </si>
  <si>
    <t>Vályi Nagy Tamás</t>
  </si>
  <si>
    <t>Szomjúság Gyötri (Szűcsi Laci, Szmolnik Z, Komjáti Atti, Öjvind)</t>
  </si>
  <si>
    <t>Mátra SE</t>
  </si>
  <si>
    <t xml:space="preserve">Gyöngyös Fő tér, 2012. szeptember 21. </t>
  </si>
  <si>
    <t xml:space="preserve">   2006-os vagy korábbi születésűek (350 m)</t>
  </si>
  <si>
    <t xml:space="preserve">   2002-03-as szül. (1350 m)</t>
  </si>
  <si>
    <t xml:space="preserve">   2004-05-ös szül. (850 m)</t>
  </si>
  <si>
    <t xml:space="preserve">  2000-01-es szül. (1350 m)</t>
  </si>
  <si>
    <t xml:space="preserve">   98-99-es szül. (2000 m)</t>
  </si>
  <si>
    <t xml:space="preserve">   94-97-ös szül.(2000 m)</t>
  </si>
  <si>
    <t>Molnár Mátyás</t>
  </si>
  <si>
    <t>3. Vári Benedek</t>
  </si>
  <si>
    <t>2.  Tóth Máté</t>
  </si>
  <si>
    <t>Bereczki Elvira</t>
  </si>
  <si>
    <t>Komjáti Orsolya</t>
  </si>
  <si>
    <t xml:space="preserve">   3. Barta Georgina</t>
  </si>
  <si>
    <t>Molnár Koppány</t>
  </si>
  <si>
    <t>Puruczki Dominik</t>
  </si>
  <si>
    <t>Krizsán Boglárka</t>
  </si>
  <si>
    <t>Nagy Gyula  Ált. Isk.</t>
  </si>
  <si>
    <t>Gyöngyöshalász Á.I.</t>
  </si>
  <si>
    <t>Kókai Tircsi</t>
  </si>
  <si>
    <t>Pászti Eszter</t>
  </si>
  <si>
    <t>Varga Boglárka</t>
  </si>
  <si>
    <t>Pernyész Bendegúz</t>
  </si>
  <si>
    <t>Kiss Barna</t>
  </si>
  <si>
    <t>Juhász Patrik</t>
  </si>
  <si>
    <t>Kodály Á.I. Hatvan</t>
  </si>
  <si>
    <t>Molnár Ádám</t>
  </si>
  <si>
    <t>Melkó Emese</t>
  </si>
  <si>
    <t>Varjú Eszter</t>
  </si>
  <si>
    <t>Hegedűs Kitti</t>
  </si>
  <si>
    <t>Szabó Réka</t>
  </si>
  <si>
    <t>Selyp</t>
  </si>
  <si>
    <t>Károly Róbert Sz.I.</t>
  </si>
  <si>
    <t>Cserven Tamás</t>
  </si>
  <si>
    <t>Fehérvári Dániel</t>
  </si>
  <si>
    <t>Kepler Gyula</t>
  </si>
  <si>
    <t>A pontversenybe csak az ált.isk-i csapatok számítanak (15 év alattiak).</t>
  </si>
  <si>
    <t>Kadlót Zoltán  Salgótarján</t>
  </si>
  <si>
    <r>
      <t>Szenior győztesek (</t>
    </r>
    <r>
      <rPr>
        <sz val="13"/>
        <rFont val="Times New Roman"/>
        <family val="1"/>
      </rPr>
      <t>40 év felett)</t>
    </r>
  </si>
  <si>
    <r>
      <t>egyéni verseny</t>
    </r>
    <r>
      <rPr>
        <sz val="13"/>
        <rFont val="Times New Roman"/>
        <family val="1"/>
      </rPr>
      <t>: az egyéni kategóriákban elért 1-6 hely, 1.hely 6 pont stb</t>
    </r>
  </si>
  <si>
    <r>
      <t>váltó verseny</t>
    </r>
    <r>
      <rPr>
        <sz val="13"/>
        <rFont val="Times New Roman"/>
        <family val="1"/>
      </rPr>
      <t>: 6 fős csapat, 3-szoros szorzó a befutási helyezések alapján,</t>
    </r>
  </si>
  <si>
    <r>
      <t>létszám:</t>
    </r>
    <r>
      <rPr>
        <sz val="13"/>
        <rFont val="Times New Roman"/>
        <family val="1"/>
      </rPr>
      <t xml:space="preserve"> 5 főként 1 pont járt</t>
    </r>
  </si>
  <si>
    <r>
      <t xml:space="preserve">Fröccsatlon  </t>
    </r>
    <r>
      <rPr>
        <sz val="13"/>
        <rFont val="Times New Roman"/>
        <family val="1"/>
      </rPr>
      <t>(1 kör 300 m futás szőlősvödörrel, szőlőszedés,</t>
    </r>
  </si>
  <si>
    <t>Berze Nagy János Gimnázium (kisgimisek)</t>
  </si>
  <si>
    <t>Szabó család</t>
  </si>
  <si>
    <t>(Milán, Bence, Mariann)</t>
  </si>
  <si>
    <t>12 helyezési szám</t>
  </si>
  <si>
    <t>13 helyezési szám</t>
  </si>
  <si>
    <t>Tóth család</t>
  </si>
  <si>
    <t>(János, Ábris, Jákob)</t>
  </si>
  <si>
    <t>20 helyezési szám</t>
  </si>
  <si>
    <t>3 dl sör vagy fröccs ivás, 300 m futás 5 körben (1500 m)</t>
  </si>
  <si>
    <t>Vérprofik (Kepler Gy, Tóthjani, Kopi, Moha)</t>
  </si>
  <si>
    <t>Mint az állat (Szmolnik Z, Komisz, K. Endre, Konti)</t>
  </si>
  <si>
    <t>Lökd ide a sört (K. Zsófia, Peti, VNT, Szűcsi Laci)</t>
  </si>
  <si>
    <t>Vegyes amatőrök (Roberto, Milán, Zalán, Somodi G.)</t>
  </si>
  <si>
    <t>Gyöngyös, 2012.09.25.</t>
  </si>
  <si>
    <t>160 pont</t>
  </si>
  <si>
    <t>71 pont</t>
  </si>
  <si>
    <t>27 pont</t>
  </si>
  <si>
    <t>11 pont</t>
  </si>
  <si>
    <t>Szabó Mariann  Gyöngyös</t>
  </si>
  <si>
    <t>Hatvan Szt István Ált Isk.</t>
  </si>
  <si>
    <t>Bagaméri Réka Zoé</t>
  </si>
  <si>
    <t xml:space="preserve">Gyöngyös Fő tér, 2013. szeptember 20. </t>
  </si>
  <si>
    <t xml:space="preserve">   2007-os vagy korábbi születésűek (350 m)</t>
  </si>
  <si>
    <t>2.  Tábi Bence</t>
  </si>
  <si>
    <t>3. Lauder Balázs</t>
  </si>
  <si>
    <t>Soltész Mira</t>
  </si>
  <si>
    <t>Banka Boglárka</t>
  </si>
  <si>
    <t xml:space="preserve">   3. Ilcsik Csenge</t>
  </si>
  <si>
    <t xml:space="preserve">   2005-06-ös szül. (850 m)</t>
  </si>
  <si>
    <t>Farkas Emese</t>
  </si>
  <si>
    <t>Bereczki Eliza</t>
  </si>
  <si>
    <t>Földházi Bálint</t>
  </si>
  <si>
    <t xml:space="preserve">   2003-04-as szül. (1350 m)</t>
  </si>
  <si>
    <t>Bagaméri Réka</t>
  </si>
  <si>
    <t>Lénárt Lili</t>
  </si>
  <si>
    <t>Kékesi Eszter</t>
  </si>
  <si>
    <t>Gyallai Bercell</t>
  </si>
  <si>
    <t>Mátraszentimre</t>
  </si>
  <si>
    <t xml:space="preserve">  2001-02-es szül. (1350 m)</t>
  </si>
  <si>
    <t>Pernyész Balázs</t>
  </si>
  <si>
    <t xml:space="preserve">   99-2000-es szül. (2000 m)</t>
  </si>
  <si>
    <t>László leila</t>
  </si>
  <si>
    <t>Kiss Erik</t>
  </si>
  <si>
    <t xml:space="preserve">   95-98-ös szül.(2000 m)</t>
  </si>
  <si>
    <t>Fésűs Evelin</t>
  </si>
  <si>
    <t>Illich Márk</t>
  </si>
  <si>
    <t>Pásztó</t>
  </si>
  <si>
    <t>Illich Gergely</t>
  </si>
  <si>
    <t>Sikora Zalán</t>
  </si>
  <si>
    <t>Gy. Tájfutó Klub</t>
  </si>
  <si>
    <t>Vágvölgyi Ildikó</t>
  </si>
  <si>
    <t>Berze Nagy János Gimnázium 1.</t>
  </si>
  <si>
    <t>Berze Nagy János Gimnázium  2.</t>
  </si>
  <si>
    <t>10 helyezési szám</t>
  </si>
  <si>
    <t>11 helyezési szám</t>
  </si>
  <si>
    <t>(Soma, János, Máté)</t>
  </si>
  <si>
    <t>(Bence, Márton, Attila)</t>
  </si>
  <si>
    <t>Gyöngyös, 2013.09.25.</t>
  </si>
  <si>
    <t>Kisfröccs (Fehérvári Dani, Zsolt, Bálint,Stork  Mihály)</t>
  </si>
  <si>
    <t>Erő izom tejet iszom (Tari Áron, VNT, Juhász Peti, Moha)</t>
  </si>
  <si>
    <t>Szomjúság Gyötri (Kendre, Konti, Zoli, Komisz)</t>
  </si>
  <si>
    <t>összesítés*</t>
  </si>
  <si>
    <t>*:</t>
  </si>
  <si>
    <t>iskola létszám 301-500 0,8-as szorzó, 501 felett 0,7-es szorzó</t>
  </si>
  <si>
    <t>Egressy Béni Ált. Isk.</t>
  </si>
  <si>
    <t>88 pont</t>
  </si>
  <si>
    <t>33 pont</t>
  </si>
  <si>
    <t>15 pont</t>
  </si>
  <si>
    <t>4 pont</t>
  </si>
  <si>
    <t>Berze (Kis)Gimnázium</t>
  </si>
  <si>
    <r>
      <t>létszám:</t>
    </r>
    <r>
      <rPr>
        <sz val="13"/>
        <rFont val="Times New Roman"/>
        <family val="1"/>
      </rPr>
      <t xml:space="preserve"> 10 főként 1 pont járt</t>
    </r>
  </si>
  <si>
    <t>Hatvani Rettenet (Dr Dalma, Berecz Peti, Irénke, Cserbeny T)</t>
  </si>
  <si>
    <t>Verpelét</t>
  </si>
  <si>
    <t xml:space="preserve">Gyöngyös Fő tér, 2014. szeptember 16. (kedd) </t>
  </si>
  <si>
    <t xml:space="preserve">   2008-as vagy korábbi születésűek (350 m)</t>
  </si>
  <si>
    <t>Jobbágy Napsugár</t>
  </si>
  <si>
    <t>Komjáti Nóri</t>
  </si>
  <si>
    <t>Kollát Kincső</t>
  </si>
  <si>
    <t>Szabad Pálma</t>
  </si>
  <si>
    <t>Hajnal Nikolett</t>
  </si>
  <si>
    <t>Tóth Gerda</t>
  </si>
  <si>
    <t>Platán úti Óvoda</t>
  </si>
  <si>
    <t>Katona J úti Óvoda</t>
  </si>
  <si>
    <t>Fecske úti Óvoda</t>
  </si>
  <si>
    <t>Tasi Gergő</t>
  </si>
  <si>
    <t>Lantos Áron</t>
  </si>
  <si>
    <t>László Zsombor</t>
  </si>
  <si>
    <t>Kaszás Máté</t>
  </si>
  <si>
    <t>Horváth Dávid</t>
  </si>
  <si>
    <t>Luzsi Levente</t>
  </si>
  <si>
    <t xml:space="preserve">   2006-07-ös szül. (800 m)</t>
  </si>
  <si>
    <t>Gáspár Dorka</t>
  </si>
  <si>
    <t>Nyilas Viki</t>
  </si>
  <si>
    <t>Szabó Eszti</t>
  </si>
  <si>
    <t>Zsidai Anna</t>
  </si>
  <si>
    <t>Bartha Georgina</t>
  </si>
  <si>
    <t>Balázs Gergely</t>
  </si>
  <si>
    <t>Vári Benedek</t>
  </si>
  <si>
    <t>Kovács Brúnó</t>
  </si>
  <si>
    <t>Szénási Soma</t>
  </si>
  <si>
    <t>Tábi Bence</t>
  </si>
  <si>
    <t>Búzás Vince</t>
  </si>
  <si>
    <t>Rákóczi F. Ált. Isk</t>
  </si>
  <si>
    <t xml:space="preserve">   2004-05-as szül. (1300 m)</t>
  </si>
  <si>
    <t>Bagi Virág</t>
  </si>
  <si>
    <t>Didrikszen Andi</t>
  </si>
  <si>
    <t>Kovács Alekszandra</t>
  </si>
  <si>
    <t>Bagi Petra</t>
  </si>
  <si>
    <t>Tengely Luca</t>
  </si>
  <si>
    <t>Vernyihel Petra</t>
  </si>
  <si>
    <t>Tóth Bertold</t>
  </si>
  <si>
    <t>Simon Bence</t>
  </si>
  <si>
    <t>Földházi Bálin</t>
  </si>
  <si>
    <t>Nyirfa Alex</t>
  </si>
  <si>
    <t>Szentovai Martin</t>
  </si>
  <si>
    <t xml:space="preserve">  2002-03-es szül. (1300 m)</t>
  </si>
  <si>
    <t>Nagy Laura</t>
  </si>
  <si>
    <t>Pintér Eszter</t>
  </si>
  <si>
    <t>Fehér Virág</t>
  </si>
  <si>
    <t>Sipos Andrea</t>
  </si>
  <si>
    <t>Pápa Réka</t>
  </si>
  <si>
    <t>Perényi Bendegúz</t>
  </si>
  <si>
    <t>Gyallai Bercel</t>
  </si>
  <si>
    <t xml:space="preserve">   2000-2001-es szül. (2000 m)</t>
  </si>
  <si>
    <t>Kis Izabella</t>
  </si>
  <si>
    <t>Kovács Iza</t>
  </si>
  <si>
    <t>Kepes Máté</t>
  </si>
  <si>
    <t>Sármán Benjámin</t>
  </si>
  <si>
    <t>Záprel Zsombor</t>
  </si>
  <si>
    <t>Vak Bottyán J Szakközépi.</t>
  </si>
  <si>
    <t>Sármány Rebeka</t>
  </si>
  <si>
    <t>Hammer Zsófia</t>
  </si>
  <si>
    <t>Márkus Liza</t>
  </si>
  <si>
    <t>Pór Simon</t>
  </si>
  <si>
    <t>Didrikszen Endre</t>
  </si>
  <si>
    <t>Varga Mátyás</t>
  </si>
  <si>
    <t xml:space="preserve">  1996-99-ös szül.(2000 m)</t>
  </si>
  <si>
    <t>Bocsiné Forgács Éva</t>
  </si>
  <si>
    <t>Kissné Csipes Ágnes</t>
  </si>
  <si>
    <t>Didrikszen Albert</t>
  </si>
  <si>
    <t>Soltész Gábor</t>
  </si>
  <si>
    <r>
      <t>Szenior (</t>
    </r>
    <r>
      <rPr>
        <sz val="13"/>
        <rFont val="Times New Roman"/>
        <family val="1"/>
      </rPr>
      <t>40-60 évesek)</t>
    </r>
  </si>
  <si>
    <t>Gere Zoltán</t>
  </si>
  <si>
    <t>Varga Dénes</t>
  </si>
  <si>
    <t>Lehotai Attila</t>
  </si>
  <si>
    <t>Paréj Péter</t>
  </si>
  <si>
    <r>
      <t>Veterán (</t>
    </r>
    <r>
      <rPr>
        <sz val="13"/>
        <rFont val="Times New Roman"/>
        <family val="1"/>
      </rPr>
      <t>60 év felett)</t>
    </r>
  </si>
  <si>
    <t>Perényi János</t>
  </si>
  <si>
    <t>Berze Nagy János Gimn. 1. (kisgimisek)</t>
  </si>
  <si>
    <t>Berze Nagy János Gimn. 2. (kisgimisek)</t>
  </si>
  <si>
    <t>Berze Nagy János Gimnázium  3.</t>
  </si>
  <si>
    <t>Kereskedelmi Szakközépiskola</t>
  </si>
  <si>
    <t>(János, Orsolya,Máté)</t>
  </si>
  <si>
    <t>Didrikszen család</t>
  </si>
  <si>
    <t>Illich család</t>
  </si>
  <si>
    <t>Lantos család</t>
  </si>
  <si>
    <t>Pethes család</t>
  </si>
  <si>
    <t>Bagi család</t>
  </si>
  <si>
    <t>(Toröyvin, Albert, Endre)</t>
  </si>
  <si>
    <t>Napsugár fiúk  (Gyöngyös)</t>
  </si>
  <si>
    <t>Hatvani fiúk (Hatvan)</t>
  </si>
  <si>
    <t>Szomjúság Gyötri (Konti, Komisz, Laci, Zolika)</t>
  </si>
  <si>
    <t>Traubi soda (Gyöngyös)</t>
  </si>
  <si>
    <t>Muskotályos 4-es fogat</t>
  </si>
  <si>
    <t>Huligánok</t>
  </si>
  <si>
    <t>Gyöngyös, 2014.09.17.</t>
  </si>
  <si>
    <t>Galyatető</t>
  </si>
  <si>
    <t>40 helyezési szám</t>
  </si>
  <si>
    <t>54 helyezési szám</t>
  </si>
  <si>
    <t>51 helyezési szám</t>
  </si>
  <si>
    <t>1 pont</t>
  </si>
  <si>
    <r>
      <t>váltó verseny</t>
    </r>
    <r>
      <rPr>
        <sz val="13"/>
        <rFont val="Times New Roman"/>
        <family val="1"/>
      </rPr>
      <t>: 6 fős csapat, 3-szoros szorzó a befutási helyezés alapján,</t>
    </r>
  </si>
  <si>
    <t>2 pont</t>
  </si>
  <si>
    <t>7 pont</t>
  </si>
  <si>
    <t xml:space="preserve">             2 dl fröccs ivás folyamatosan  5 körön keresztül (1500 m)</t>
  </si>
  <si>
    <t>Nagy Linda</t>
  </si>
  <si>
    <r>
      <t>létszám:</t>
    </r>
    <r>
      <rPr>
        <sz val="13"/>
        <rFont val="Times New Roman"/>
        <family val="1"/>
      </rPr>
      <t xml:space="preserve"> 10 főként 1 pont járt  (9 fő 0 pont, 10 fő 1 pont)</t>
    </r>
  </si>
  <si>
    <t>Általános iskolák váltófutása</t>
  </si>
  <si>
    <t>Középiskolák váltófutása</t>
  </si>
  <si>
    <t xml:space="preserve">Gyöngyös Fő tér, 2015. szeptember 11. (péntek) </t>
  </si>
  <si>
    <t>Hegedűs Flóra</t>
  </si>
  <si>
    <t>Guba Adrienn</t>
  </si>
  <si>
    <t>Fazekas Luca</t>
  </si>
  <si>
    <t>Mészűros Jázmin</t>
  </si>
  <si>
    <t>Egyed Nóri</t>
  </si>
  <si>
    <t>Spisák Ada</t>
  </si>
  <si>
    <t>Platán úti óvoda</t>
  </si>
  <si>
    <t>Felsővárosi Ált.Isk.</t>
  </si>
  <si>
    <t>Kovács Soma</t>
  </si>
  <si>
    <t>Nagy Gergő</t>
  </si>
  <si>
    <t>Lukács Bálint</t>
  </si>
  <si>
    <t>Kiss Botond</t>
  </si>
  <si>
    <t>Zárai Zétény</t>
  </si>
  <si>
    <t>Szarvas Dominik</t>
  </si>
  <si>
    <t xml:space="preserve">   2007-08-as szül. (800 m)</t>
  </si>
  <si>
    <t>Zárai Zalán</t>
  </si>
  <si>
    <t>Kiss Zorán</t>
  </si>
  <si>
    <t>Kiss Martin</t>
  </si>
  <si>
    <t>Bágyi Noel</t>
  </si>
  <si>
    <t>Egresy Béni Ált. Isk.</t>
  </si>
  <si>
    <t>Bendiák Barbara</t>
  </si>
  <si>
    <t>Sztankó Anett</t>
  </si>
  <si>
    <t>Bezzeg Luca</t>
  </si>
  <si>
    <t>Bokros Hanna</t>
  </si>
  <si>
    <t>Vernyik Liliána</t>
  </si>
  <si>
    <t xml:space="preserve">   2005-06-os szül. (1300 m)</t>
  </si>
  <si>
    <t>Sőregi Kinga</t>
  </si>
  <si>
    <t>Kaszás Zsuzsanna</t>
  </si>
  <si>
    <t>Balázs Gergő</t>
  </si>
  <si>
    <t>Bacsa Benjamin</t>
  </si>
  <si>
    <t>Godó Levente</t>
  </si>
  <si>
    <t>Szegedi Zalán</t>
  </si>
  <si>
    <t>Boros Levente</t>
  </si>
  <si>
    <t xml:space="preserve">  2003-04-es szül. (1300 m)</t>
  </si>
  <si>
    <t>Kovács Gyöngyi</t>
  </si>
  <si>
    <t xml:space="preserve">   2001-2002-es szül. (2000 m)</t>
  </si>
  <si>
    <t>Nagy Anettinda</t>
  </si>
  <si>
    <t>Szolcsák Donát</t>
  </si>
  <si>
    <t>Vincze Bence</t>
  </si>
  <si>
    <t xml:space="preserve">  1997-2000-es szül.(2000 m)</t>
  </si>
  <si>
    <t>Herneczki Áron</t>
  </si>
  <si>
    <t>Vak Bottyán  Szakközépisk.</t>
  </si>
  <si>
    <t>Burai Virág</t>
  </si>
  <si>
    <t>Varga Anna</t>
  </si>
  <si>
    <t>Barna Bence</t>
  </si>
  <si>
    <t>Gréczi István</t>
  </si>
  <si>
    <r>
      <t>Szenior  ffi (</t>
    </r>
    <r>
      <rPr>
        <sz val="13"/>
        <rFont val="Times New Roman"/>
        <family val="1"/>
      </rPr>
      <t>40-60 évesek)</t>
    </r>
  </si>
  <si>
    <t xml:space="preserve">   (5400 m)</t>
  </si>
  <si>
    <t>Varga Dorina</t>
  </si>
  <si>
    <t>Gáspár Szilvia</t>
  </si>
  <si>
    <r>
      <t>Szenior  női (</t>
    </r>
    <r>
      <rPr>
        <sz val="13"/>
        <rFont val="Times New Roman"/>
        <family val="1"/>
      </rPr>
      <t>40-60 évesek)</t>
    </r>
  </si>
  <si>
    <t>Gyallai Orsolya</t>
  </si>
  <si>
    <t>Szabó Katalin</t>
  </si>
  <si>
    <t>Arany János Ált. Isk. Gyöngyös</t>
  </si>
  <si>
    <t>Kereskedelmi Szakközépiskola 1.</t>
  </si>
  <si>
    <t>Kereskedelmi Szakközépiskola 2.</t>
  </si>
  <si>
    <t>(Bence, Milán, Mariann)</t>
  </si>
  <si>
    <t>Krizsán család</t>
  </si>
  <si>
    <t>(Zsuzsi, Milán, Bogi)</t>
  </si>
  <si>
    <t>Varga család</t>
  </si>
  <si>
    <t>Köves család</t>
  </si>
  <si>
    <t>Szmolnik család</t>
  </si>
  <si>
    <t>Gyöngyös, 2015.09.17.</t>
  </si>
  <si>
    <t>Időjárás:</t>
  </si>
  <si>
    <t>borult, felhős, 16 C fok</t>
  </si>
  <si>
    <t>Krizsán Milán</t>
  </si>
  <si>
    <t>Kovács Endre</t>
  </si>
  <si>
    <t>összes pont*</t>
  </si>
  <si>
    <t>Általános Iskolák pontversenye</t>
  </si>
  <si>
    <t>Nagy Gyula Ált.I.Gysolymos</t>
  </si>
  <si>
    <t>Berze Gimnázium (kisgimi)</t>
  </si>
  <si>
    <t>iskola létszáma szerint 301-500 fő 0,8-as szorzó, 501 felett 0,7-es szorzó</t>
  </si>
  <si>
    <t>(Soma, Bercel, Orsolya)</t>
  </si>
  <si>
    <t>Készítette:</t>
  </si>
  <si>
    <t>Berze Nagy J. Gimn. 1. (kisgimisek)</t>
  </si>
  <si>
    <t>2009-es vagy korábbi szül. (350 m)</t>
  </si>
  <si>
    <t>helyezési szám</t>
  </si>
  <si>
    <r>
      <t>létszám:</t>
    </r>
    <r>
      <rPr>
        <sz val="13"/>
        <rFont val="Times New Roman"/>
        <family val="1"/>
      </rPr>
      <t xml:space="preserve"> 10 főként 1 pont járt  (5 fő 1 pont, 15 fő 2 pont)</t>
    </r>
  </si>
  <si>
    <t>egyéni pont</t>
  </si>
  <si>
    <t>váltó pont</t>
  </si>
  <si>
    <t>létszám pont</t>
  </si>
  <si>
    <t>borult, felhős, 14 C fok</t>
  </si>
  <si>
    <t xml:space="preserve">Gyöngyös Fő tér, 2016. szeptember 22. (csütörtök) </t>
  </si>
  <si>
    <t>2010-es vagy korábbi szül. (350 m)</t>
  </si>
  <si>
    <t>Tábi Máté</t>
  </si>
  <si>
    <t>Katona J úti óvoda</t>
  </si>
  <si>
    <t>Scitovszki Endre</t>
  </si>
  <si>
    <t>Székely Zsiga</t>
  </si>
  <si>
    <t>Csatos Bori</t>
  </si>
  <si>
    <t>Csontos Emma</t>
  </si>
  <si>
    <t>Nagy György Emma</t>
  </si>
  <si>
    <t>II. Rákócz Ált. Isk.</t>
  </si>
  <si>
    <t xml:space="preserve">   2008-09-es szül. (800 m)</t>
  </si>
  <si>
    <t>Luzsi Levente istván</t>
  </si>
  <si>
    <t>Lantos Károly</t>
  </si>
  <si>
    <t>Szedmák Áron</t>
  </si>
  <si>
    <t>Dósa Marcell</t>
  </si>
  <si>
    <t>Kobzi Zétény</t>
  </si>
  <si>
    <t>Kádár Nimród</t>
  </si>
  <si>
    <t>Ocela Petra</t>
  </si>
  <si>
    <t>Balogh Neszta</t>
  </si>
  <si>
    <t>Kollár Kincső</t>
  </si>
  <si>
    <t>Alatcha Krisztina</t>
  </si>
  <si>
    <t xml:space="preserve">   2006-07-es szül. (1300 m)</t>
  </si>
  <si>
    <t>Oláh Bátor</t>
  </si>
  <si>
    <t>Bihari Marci</t>
  </si>
  <si>
    <t>Kovács Kolos</t>
  </si>
  <si>
    <t>Egyed Zalán</t>
  </si>
  <si>
    <t>Atkár</t>
  </si>
  <si>
    <t>Barta Georgina</t>
  </si>
  <si>
    <t>Fehér Luca</t>
  </si>
  <si>
    <t>Markaz</t>
  </si>
  <si>
    <t xml:space="preserve">  2004-05-ös szül. (1300 m)</t>
  </si>
  <si>
    <t>Reichard Zalán</t>
  </si>
  <si>
    <t>Sinkó Máté</t>
  </si>
  <si>
    <t>Márta Gergely</t>
  </si>
  <si>
    <t>Gyöngyházi Bálint</t>
  </si>
  <si>
    <t>Pánczél Kevin</t>
  </si>
  <si>
    <t>Juhász Szofi</t>
  </si>
  <si>
    <t>Fehér Klaudia</t>
  </si>
  <si>
    <t>Szalai Fanni</t>
  </si>
  <si>
    <t>Szénási Lavínia</t>
  </si>
  <si>
    <t>Liziczai Fruzsina</t>
  </si>
  <si>
    <t>Eperjesi Nirtil</t>
  </si>
  <si>
    <t>Adács</t>
  </si>
  <si>
    <t xml:space="preserve">   2002-2003-as szül. (2000 m)</t>
  </si>
  <si>
    <t xml:space="preserve">   2002-2003-ss szül. (2000 m)</t>
  </si>
  <si>
    <t>Borosi Levente</t>
  </si>
  <si>
    <t>Kiss Szilárd</t>
  </si>
  <si>
    <t>Kovács Gyöngyvirág</t>
  </si>
  <si>
    <t>Reichard Liza</t>
  </si>
  <si>
    <t>Kolosi Hanna</t>
  </si>
  <si>
    <t>Pápai Eszter</t>
  </si>
  <si>
    <t xml:space="preserve">  1998-2001-es szül.(2000 m)</t>
  </si>
  <si>
    <t>Simin Péter</t>
  </si>
  <si>
    <t>Leskó Gergő</t>
  </si>
  <si>
    <t>Molnár Dominik</t>
  </si>
  <si>
    <t>Neumann Gimnázium Eger</t>
  </si>
  <si>
    <t>Csiszár Vivien</t>
  </si>
  <si>
    <t>Körös Eszter</t>
  </si>
  <si>
    <t>Ks Izabella</t>
  </si>
  <si>
    <t>Erdős Péter</t>
  </si>
  <si>
    <t>Bátorfi Agria SE Eger</t>
  </si>
  <si>
    <t>Pozsonyi Péter</t>
  </si>
  <si>
    <t>Fekete Ingrid</t>
  </si>
  <si>
    <t>Kókai Brigitta</t>
  </si>
  <si>
    <t>FTC</t>
  </si>
  <si>
    <t>Szőllősi András</t>
  </si>
  <si>
    <t>GyTE</t>
  </si>
  <si>
    <t>Markazi Ált. Iskola</t>
  </si>
  <si>
    <t>Atkári Ált. Iskola</t>
  </si>
  <si>
    <t>Adácsi Át. Iskola</t>
  </si>
  <si>
    <t>(Soma, Máté, Janó)</t>
  </si>
  <si>
    <t>Futászok</t>
  </si>
  <si>
    <t>Szőllős család</t>
  </si>
  <si>
    <t>Sikora család</t>
  </si>
  <si>
    <t>Szentirmai család</t>
  </si>
  <si>
    <t>Kolpng Ház</t>
  </si>
  <si>
    <t>K és V Kft</t>
  </si>
  <si>
    <t>Fauricia</t>
  </si>
  <si>
    <t>Gyöngyös, 2016.09.27.</t>
  </si>
  <si>
    <t>Céges futás (4,5,km)</t>
  </si>
  <si>
    <t>Mátrai Erőmű Zrt 1.</t>
  </si>
  <si>
    <t>Mátrai Erőmű Zrt 2.</t>
  </si>
  <si>
    <t>Vak Bottyán</t>
  </si>
  <si>
    <t>Mátrai Erőmű Zrt 3.</t>
  </si>
  <si>
    <t>Braun 3.</t>
  </si>
  <si>
    <t>9.</t>
  </si>
  <si>
    <t>10.</t>
  </si>
  <si>
    <t>11.</t>
  </si>
  <si>
    <t>GYTV</t>
  </si>
  <si>
    <t>Mátrai Erőmű Zrt 4.</t>
  </si>
  <si>
    <t>Fröccsatlon (1,5 km)</t>
  </si>
  <si>
    <t>Aranyköpés</t>
  </si>
  <si>
    <t>Fröccsöntők</t>
  </si>
  <si>
    <t>Tanarak</t>
  </si>
  <si>
    <t>Verhetetlenek</t>
  </si>
  <si>
    <t xml:space="preserve">Gyöngyös Fő tér, 2017. szeptember 22. (péntek) </t>
  </si>
  <si>
    <t>2011-es vagy korábbi szül. (350 m)</t>
  </si>
  <si>
    <t>Bokros Levente</t>
  </si>
  <si>
    <t>Tóth Bence</t>
  </si>
  <si>
    <t>Marosvölgyi Gergely</t>
  </si>
  <si>
    <t>Sata Levente</t>
  </si>
  <si>
    <t>Nagy Zétény</t>
  </si>
  <si>
    <t>Fazekas Zétény</t>
  </si>
  <si>
    <t>Görög Hanna Luca</t>
  </si>
  <si>
    <t>Molnár Maja</t>
  </si>
  <si>
    <t>Soltész Lizett</t>
  </si>
  <si>
    <t>Szigeti Dorina</t>
  </si>
  <si>
    <t>Huszár Zsanett</t>
  </si>
  <si>
    <t>Kis Lilla</t>
  </si>
  <si>
    <t>Dobó úti óvoda</t>
  </si>
  <si>
    <t>Felsővárosi Ált. Isk</t>
  </si>
  <si>
    <t>Mátrafüredi óvoda</t>
  </si>
  <si>
    <t xml:space="preserve">   2009-10-es szül. (800 m)</t>
  </si>
  <si>
    <t>Ludwig Dominik</t>
  </si>
  <si>
    <t>Fáczán Csaba</t>
  </si>
  <si>
    <t>Koczka Bonett</t>
  </si>
  <si>
    <t>Sinka Dóra</t>
  </si>
  <si>
    <t>Tóth Nóra</t>
  </si>
  <si>
    <t>Fazekas Lica</t>
  </si>
  <si>
    <t>Nigrinyi-Nagy Nikolett</t>
  </si>
  <si>
    <t>Tóth Gerda Alexa</t>
  </si>
  <si>
    <t>Gyöngyöstarján</t>
  </si>
  <si>
    <t xml:space="preserve">   2007-08-es szül. (1300 m)</t>
  </si>
  <si>
    <t>Oláh Bátor Gábor</t>
  </si>
  <si>
    <t>Salgótarján AC</t>
  </si>
  <si>
    <t>Szűcs Balázs</t>
  </si>
  <si>
    <t>Záray Zalán</t>
  </si>
  <si>
    <t>Viktor Tamás</t>
  </si>
  <si>
    <t>Arany J Ált. Iskola</t>
  </si>
  <si>
    <t>Ocella Petra</t>
  </si>
  <si>
    <t>Benyovszky Lili</t>
  </si>
  <si>
    <t>Mikola Mira</t>
  </si>
  <si>
    <t xml:space="preserve">  2005-06-ös szül. (1300 m)</t>
  </si>
  <si>
    <t>Kovács Maximilián</t>
  </si>
  <si>
    <t>Bihari Marcell</t>
  </si>
  <si>
    <t>Gutcher Alex</t>
  </si>
  <si>
    <t>Harmos Imre</t>
  </si>
  <si>
    <t>Szöllősi Dániel</t>
  </si>
  <si>
    <t>Kis Barnabás</t>
  </si>
  <si>
    <t>Hatvani Kossuth Ált .Isk.</t>
  </si>
  <si>
    <t>Atkári Ált. Isk.</t>
  </si>
  <si>
    <t>Bali Emese</t>
  </si>
  <si>
    <t>Oroszi Gréte</t>
  </si>
  <si>
    <t>Tóth Barbara</t>
  </si>
  <si>
    <t>Szelva Krisztina</t>
  </si>
  <si>
    <t xml:space="preserve">   2003-2004-as szül. (2000 m)</t>
  </si>
  <si>
    <t xml:space="preserve">   2003-2004-ss szül. (2000 m)</t>
  </si>
  <si>
    <t>Herneczky Máté</t>
  </si>
  <si>
    <t>Hanzi József</t>
  </si>
  <si>
    <t xml:space="preserve">  1999-2002-es szül.(2000 m)</t>
  </si>
  <si>
    <t>II. Rákóczi Ált Isk.</t>
  </si>
  <si>
    <t>Szőke Hanna</t>
  </si>
  <si>
    <t>Kovács Kleopátra</t>
  </si>
  <si>
    <t>Bali Sára</t>
  </si>
  <si>
    <t>Csizmár Leticia</t>
  </si>
  <si>
    <t>Krizsán Viktória</t>
  </si>
  <si>
    <t>Márkus László</t>
  </si>
  <si>
    <t>Szécsényi Ádám</t>
  </si>
  <si>
    <t>Poór Simon</t>
  </si>
  <si>
    <t>Dunakeszi VSE</t>
  </si>
  <si>
    <t xml:space="preserve">   (4.500 m)</t>
  </si>
  <si>
    <t>Saxum KSC</t>
  </si>
  <si>
    <t>Nagy Gábor</t>
  </si>
  <si>
    <t>Ludányi László</t>
  </si>
  <si>
    <t>Törő Lajos</t>
  </si>
  <si>
    <t>Gödöllő</t>
  </si>
  <si>
    <r>
      <t>Szenior  ffi (</t>
    </r>
    <r>
      <rPr>
        <sz val="13"/>
        <rFont val="Times New Roman"/>
        <family val="1"/>
      </rPr>
      <t>60 év felett)</t>
    </r>
  </si>
  <si>
    <t>Czele János</t>
  </si>
  <si>
    <t>Farkas András</t>
  </si>
  <si>
    <t>Szécsény</t>
  </si>
  <si>
    <r>
      <t>Szenior  női (</t>
    </r>
    <r>
      <rPr>
        <sz val="13"/>
        <rFont val="Times New Roman"/>
        <family val="1"/>
      </rPr>
      <t>60 év felett)</t>
    </r>
  </si>
  <si>
    <t>Czele Jánosné</t>
  </si>
  <si>
    <t>Gonda Irén</t>
  </si>
  <si>
    <t>Ungvári Bernadett</t>
  </si>
  <si>
    <t>Hegedűsné Labaj Krisztina</t>
  </si>
  <si>
    <t>Szőllősi Hermina</t>
  </si>
  <si>
    <t>Borbély Anett</t>
  </si>
  <si>
    <t>Majzik Henrietta</t>
  </si>
  <si>
    <t>Domoszló</t>
  </si>
  <si>
    <t>B Braun Kézilabda</t>
  </si>
  <si>
    <t>Férfiak</t>
  </si>
  <si>
    <t>Nők</t>
  </si>
  <si>
    <t xml:space="preserve">Gyöngyös Fő tér, 2018. szeptember 21. (péntek) </t>
  </si>
  <si>
    <t>napos idő, 23 fok</t>
  </si>
  <si>
    <t>2012-es vagy korábbi szül. (350 m)</t>
  </si>
  <si>
    <t xml:space="preserve">   2010-11 (800 m)</t>
  </si>
  <si>
    <t>Zaklóczki Bence</t>
  </si>
  <si>
    <t>Markaz Várvölgye Ált Isk.</t>
  </si>
  <si>
    <t>Király Nikoletta</t>
  </si>
  <si>
    <t>Szegedi Csanád</t>
  </si>
  <si>
    <t>Székely Zsigmond</t>
  </si>
  <si>
    <t>Benedek Alíz</t>
  </si>
  <si>
    <t>Juhász Balázs</t>
  </si>
  <si>
    <t>Jakab Lara</t>
  </si>
  <si>
    <t xml:space="preserve">Tóth Miron </t>
  </si>
  <si>
    <t>Barbalics Luca</t>
  </si>
  <si>
    <t>Szűcs Domonkos</t>
  </si>
  <si>
    <t>Mikolay Jázmin</t>
  </si>
  <si>
    <t xml:space="preserve">   2008-09-es szül. (1300 m)</t>
  </si>
  <si>
    <t>Téglás Benett</t>
  </si>
  <si>
    <t>Hatvani KSZSE</t>
  </si>
  <si>
    <t>Molnár Gábor</t>
  </si>
  <si>
    <t>Katona Korina</t>
  </si>
  <si>
    <t>EKE Gyakorló Eger</t>
  </si>
  <si>
    <t>Makó Marcell</t>
  </si>
  <si>
    <t>Sinkó Dóra</t>
  </si>
  <si>
    <t>Besze Dániel</t>
  </si>
  <si>
    <t>Radnai Botond</t>
  </si>
  <si>
    <t>Atkári Ált Isk.</t>
  </si>
  <si>
    <t>Bujdosó Dorottya</t>
  </si>
  <si>
    <t>Szabó Péter</t>
  </si>
  <si>
    <t>Berze Kisgimnázium</t>
  </si>
  <si>
    <t>Nagy -Hajdú Fanni</t>
  </si>
  <si>
    <t>Kézilabda Klub Gyöngyös</t>
  </si>
  <si>
    <t xml:space="preserve">  2006-07 (1300 m)</t>
  </si>
  <si>
    <t>Füsti Molnár Zsófia</t>
  </si>
  <si>
    <t>Bihari Marcel</t>
  </si>
  <si>
    <t>Tornádó Triatlon Salgót.</t>
  </si>
  <si>
    <t>Kepler Ede</t>
  </si>
  <si>
    <t>Megyeri Csenge</t>
  </si>
  <si>
    <t>Salgótarjáni AC</t>
  </si>
  <si>
    <t>Hanák Hanna</t>
  </si>
  <si>
    <t xml:space="preserve">   2004-2005 (2000 m)</t>
  </si>
  <si>
    <t>Simkó Máté Boldizsár</t>
  </si>
  <si>
    <t>Csolák Anna</t>
  </si>
  <si>
    <t>Sipos Ábel</t>
  </si>
  <si>
    <t>Sikor Gréti</t>
  </si>
  <si>
    <t>Szőllős Dániel</t>
  </si>
  <si>
    <t>Kácsor Petra</t>
  </si>
  <si>
    <t>Szabó Barnabás</t>
  </si>
  <si>
    <t>Sikor Balázs Kristóf</t>
  </si>
  <si>
    <t>Szabados Csenge</t>
  </si>
  <si>
    <t xml:space="preserve">  2000-2003  (2000 m)</t>
  </si>
  <si>
    <t>GYAK</t>
  </si>
  <si>
    <t>Varga Petra</t>
  </si>
  <si>
    <t>Babarcsik Bálint</t>
  </si>
  <si>
    <t>Szlovencsák Panka</t>
  </si>
  <si>
    <t>Gyánti Barnabás</t>
  </si>
  <si>
    <t>Vak Bottyán J. Szakközépiskola</t>
  </si>
  <si>
    <t>Szekrényes Blanka</t>
  </si>
  <si>
    <t>József Attila Szakmunkásképző</t>
  </si>
  <si>
    <t xml:space="preserve"> 1979-1999  (4.500 m)</t>
  </si>
  <si>
    <t>SDS</t>
  </si>
  <si>
    <t>Dornyai AC Salgót.</t>
  </si>
  <si>
    <t>Buda Erik</t>
  </si>
  <si>
    <t>dr Balogh Réka</t>
  </si>
  <si>
    <t>Vidra Adrienn</t>
  </si>
  <si>
    <t>Narkó Ninetta</t>
  </si>
  <si>
    <t>Ecséd</t>
  </si>
  <si>
    <t>Kruppa Evelin</t>
  </si>
  <si>
    <t>Szviták Krisztián</t>
  </si>
  <si>
    <t>Tóth-Kovács Zsuzsanna</t>
  </si>
  <si>
    <t xml:space="preserve"> - 2 -</t>
  </si>
  <si>
    <t xml:space="preserve">Szenior  ffi </t>
  </si>
  <si>
    <t xml:space="preserve"> 1959-1978  (4.500 m)</t>
  </si>
  <si>
    <t xml:space="preserve">Szenior  női </t>
  </si>
  <si>
    <t>Gondi Szilveszter</t>
  </si>
  <si>
    <t>Szuhán Attila</t>
  </si>
  <si>
    <t>Gyallainé Orsolya</t>
  </si>
  <si>
    <t>Hegedűsné l Kriszta</t>
  </si>
  <si>
    <t>SAC</t>
  </si>
  <si>
    <t>Szenior 1  ffi</t>
  </si>
  <si>
    <t xml:space="preserve"> 1939-58  (4.500 m)</t>
  </si>
  <si>
    <t>Szenior 2 ffi</t>
  </si>
  <si>
    <t xml:space="preserve"> 1939 előttiek  (4.500 m)</t>
  </si>
  <si>
    <t>Kis József</t>
  </si>
  <si>
    <t>Richter Ferenc</t>
  </si>
  <si>
    <t>időeredmény</t>
  </si>
  <si>
    <t>Mátrai Erőmű 1.</t>
  </si>
  <si>
    <t>1.15.47</t>
  </si>
  <si>
    <t>Bugát P. Kórház</t>
  </si>
  <si>
    <t>1.25.59</t>
  </si>
  <si>
    <t>Mátrai Erőmű 3.</t>
  </si>
  <si>
    <t>1.18.12</t>
  </si>
  <si>
    <t>1.26.15</t>
  </si>
  <si>
    <t>B.Braun Magyarország</t>
  </si>
  <si>
    <t>1.24.41</t>
  </si>
  <si>
    <t>Faurecia Team</t>
  </si>
  <si>
    <t>1.31.31</t>
  </si>
  <si>
    <t>K&amp;V Logistic</t>
  </si>
  <si>
    <t>1.28.40</t>
  </si>
  <si>
    <t>1.43.45</t>
  </si>
  <si>
    <t>Fehér család</t>
  </si>
  <si>
    <t>Szőllősi család</t>
  </si>
  <si>
    <t>Katona család</t>
  </si>
  <si>
    <t xml:space="preserve">Berze Nagy János Gimnázium </t>
  </si>
  <si>
    <t>Komjáti család</t>
  </si>
  <si>
    <t>Máltai Kereskedelmi Szakközépisk.</t>
  </si>
  <si>
    <t>eredményes-ségi    *  verseny pontjai</t>
  </si>
  <si>
    <t>létszám verseny (fő)</t>
  </si>
  <si>
    <t>*</t>
  </si>
  <si>
    <t>Gyöngyös, 2018.10.17.</t>
  </si>
  <si>
    <t>Tari Tibor, főszervező</t>
  </si>
  <si>
    <t xml:space="preserve">Gyöngyös Fő tér, 2019. szeptember 20. (péntek) </t>
  </si>
  <si>
    <t>napos idő, 20 fok</t>
  </si>
  <si>
    <t>2013-as vagy korábbi szül. (350 m)</t>
  </si>
  <si>
    <t>Erdei Bálint</t>
  </si>
  <si>
    <t>Fecske u.</t>
  </si>
  <si>
    <t>Muszka Luca</t>
  </si>
  <si>
    <t>Katolikus o.</t>
  </si>
  <si>
    <t>Székely Lázár</t>
  </si>
  <si>
    <t>Kyokusai</t>
  </si>
  <si>
    <t>Szabó Liliána</t>
  </si>
  <si>
    <t>Varga Márk</t>
  </si>
  <si>
    <t>Balázs Jázmin</t>
  </si>
  <si>
    <t>File Dávid</t>
  </si>
  <si>
    <t>Szajcz Réka</t>
  </si>
  <si>
    <t>Bozó Lili</t>
  </si>
  <si>
    <t>Herczegh András</t>
  </si>
  <si>
    <t>Platán u.</t>
  </si>
  <si>
    <t>Tóth Zselyke</t>
  </si>
  <si>
    <t xml:space="preserve">   2011-12 (800 m)</t>
  </si>
  <si>
    <t>Lőrinc Barnabás</t>
  </si>
  <si>
    <t>Katona Amina</t>
  </si>
  <si>
    <t>Kázsé Team</t>
  </si>
  <si>
    <t>Palásti Krisztián</t>
  </si>
  <si>
    <t>Szankó Szonja</t>
  </si>
  <si>
    <t>Török Dániel</t>
  </si>
  <si>
    <t>Bezzegh Sára</t>
  </si>
  <si>
    <t>Galla Bence</t>
  </si>
  <si>
    <t>Hettich Anna</t>
  </si>
  <si>
    <t>Nagy Gergely</t>
  </si>
  <si>
    <t>Mátyás-Körosi Mira</t>
  </si>
  <si>
    <t>Sőregi András</t>
  </si>
  <si>
    <t>Iványi Eliza</t>
  </si>
  <si>
    <t xml:space="preserve">   2009-10-es szül. (1300 m)</t>
  </si>
  <si>
    <t>Tóth Fédra Lea</t>
  </si>
  <si>
    <t>Meggyes Milán</t>
  </si>
  <si>
    <t>Ostoróczki Zalán</t>
  </si>
  <si>
    <t>Koczka Benett</t>
  </si>
  <si>
    <t>Menczel Melinda</t>
  </si>
  <si>
    <t>Vámosgyörk</t>
  </si>
  <si>
    <t>Bognár Botond</t>
  </si>
  <si>
    <t xml:space="preserve">  2007-08 (1300 m)</t>
  </si>
  <si>
    <t>Liktor Bence</t>
  </si>
  <si>
    <t>Nagy Hajdú Fanni</t>
  </si>
  <si>
    <t>Felsővárosi Ált isk.</t>
  </si>
  <si>
    <t>Lantos Árao</t>
  </si>
  <si>
    <t>Gaál Dóra</t>
  </si>
  <si>
    <t>Landor Balázs</t>
  </si>
  <si>
    <t>Gáspár Petra</t>
  </si>
  <si>
    <t xml:space="preserve">   2005-06 (2000 m)</t>
  </si>
  <si>
    <t>Sikora Kristóf</t>
  </si>
  <si>
    <t>Kovács Maximilán</t>
  </si>
  <si>
    <t>Lévai Barbara</t>
  </si>
  <si>
    <t>GYKK</t>
  </si>
  <si>
    <t>Vaszkun Levente</t>
  </si>
  <si>
    <t>Nyírfa Alex</t>
  </si>
  <si>
    <t>Nádudvari Lili</t>
  </si>
  <si>
    <t>Hegedűs Nándor</t>
  </si>
  <si>
    <t>Szegedi Emma</t>
  </si>
  <si>
    <t xml:space="preserve">  2001-04  (2000 m)</t>
  </si>
  <si>
    <t>Konta Kevin</t>
  </si>
  <si>
    <t>Püspöki Noémi</t>
  </si>
  <si>
    <t xml:space="preserve"> 1980-2000  (4.500 m)</t>
  </si>
  <si>
    <t>Salgót. DS</t>
  </si>
  <si>
    <t>Kis Attila</t>
  </si>
  <si>
    <t>P és G</t>
  </si>
  <si>
    <t xml:space="preserve"> 1960-1979  (4.500 m)</t>
  </si>
  <si>
    <t>Berzéki Beáta</t>
  </si>
  <si>
    <t>Kinczel Orsolya</t>
  </si>
  <si>
    <t>Csörgő Orsolya</t>
  </si>
  <si>
    <t>Katona Zsolt</t>
  </si>
  <si>
    <t>Szenior 2  ffi</t>
  </si>
  <si>
    <t xml:space="preserve"> 1940-59  (4.500 m)</t>
  </si>
  <si>
    <t>Szenior 2 ni</t>
  </si>
  <si>
    <t>Kocsis László</t>
  </si>
  <si>
    <t>Legény Ágnes</t>
  </si>
  <si>
    <t>1.24.48</t>
  </si>
  <si>
    <t>1.32.38</t>
  </si>
  <si>
    <t>1.28.48</t>
  </si>
  <si>
    <t>Felsővárosi Futósokk</t>
  </si>
  <si>
    <t>1.41.08</t>
  </si>
  <si>
    <t>Király-Vill</t>
  </si>
  <si>
    <t>1.40.54</t>
  </si>
  <si>
    <t>1.44.14</t>
  </si>
  <si>
    <t>1.41.14</t>
  </si>
  <si>
    <t>1.47.32</t>
  </si>
  <si>
    <t>1.54.46</t>
  </si>
  <si>
    <t>Gy.solymos</t>
  </si>
  <si>
    <t>Arany J. Ált. Iskola</t>
  </si>
  <si>
    <t>Gondi család</t>
  </si>
  <si>
    <t>Berze Nagy János Gimnázium  I.</t>
  </si>
  <si>
    <t>Kontos család</t>
  </si>
  <si>
    <t>Abasár</t>
  </si>
  <si>
    <t>Berze Nagy János Gimnázium II.</t>
  </si>
  <si>
    <t>Általános Iskolák eredményességi versenye</t>
  </si>
  <si>
    <t>eredményes-ségi verseny pontjai</t>
  </si>
  <si>
    <t>Mozgósítási verseny (fő)</t>
  </si>
  <si>
    <t>Helyezés</t>
  </si>
  <si>
    <t>Markazi Ált. Isk.</t>
  </si>
  <si>
    <r>
      <t>egyéni pont</t>
    </r>
    <r>
      <rPr>
        <sz val="13"/>
        <rFont val="Times New Roman"/>
        <family val="1"/>
      </rPr>
      <t>: az egyéni kategóriákban elért 1-6 hely, 1.hely 6 pont stb</t>
    </r>
  </si>
  <si>
    <r>
      <t>váltó pont</t>
    </r>
    <r>
      <rPr>
        <sz val="13"/>
        <rFont val="Times New Roman"/>
        <family val="1"/>
      </rPr>
      <t>: 6 fős csapat, 3-szoros szorzó a befutási helyezés alapján,</t>
    </r>
  </si>
  <si>
    <t>Mindkét versenybe csak az ált.isk-i csapatok számítanak (15 év alattiak).</t>
  </si>
  <si>
    <t>Részletes eredmények a:</t>
  </si>
  <si>
    <t>www.evochip.hu</t>
  </si>
  <si>
    <t>oldalomn megtalálhatóak.</t>
  </si>
  <si>
    <t>Gyöngyös, 2019.09.30.</t>
  </si>
  <si>
    <t>A 29. Szüreti Futónap eredményei</t>
  </si>
  <si>
    <t xml:space="preserve">Gyöngyös Fő tér, 2021. szeptember 22. (szerda) </t>
  </si>
  <si>
    <t>borul, szeles idő, 14 fok</t>
  </si>
  <si>
    <t>2015-ös vagy korábbi szül. (350 m)</t>
  </si>
  <si>
    <t>Kontos Boldizsár</t>
  </si>
  <si>
    <t>György Janka</t>
  </si>
  <si>
    <t>Kontos Gerő</t>
  </si>
  <si>
    <t>Lénárt Zselyke</t>
  </si>
  <si>
    <t>Meggyes Flórián</t>
  </si>
  <si>
    <t>Seres Alina</t>
  </si>
  <si>
    <t>Jeruzsálem u. ovi</t>
  </si>
  <si>
    <t>Csizmadia Noel</t>
  </si>
  <si>
    <t>Tóth Adél</t>
  </si>
  <si>
    <t>Tiszóczki Dávid</t>
  </si>
  <si>
    <t>Deák Vince</t>
  </si>
  <si>
    <t xml:space="preserve">   2013-14 (800 m)</t>
  </si>
  <si>
    <t>Varga Márton</t>
  </si>
  <si>
    <t>Galla Levente</t>
  </si>
  <si>
    <t>Balogh András</t>
  </si>
  <si>
    <t>Juhász Zsófia</t>
  </si>
  <si>
    <t>Kitály Martin</t>
  </si>
  <si>
    <t>Ádám Lilla</t>
  </si>
  <si>
    <t>Kis Ádám</t>
  </si>
  <si>
    <t>Varga Emma</t>
  </si>
  <si>
    <t>Juhász Marcel</t>
  </si>
  <si>
    <t>Mikola Elza</t>
  </si>
  <si>
    <t xml:space="preserve">   2011-12-es szül. (1300 m)</t>
  </si>
  <si>
    <t>Tari Ádám</t>
  </si>
  <si>
    <t>Szabó Linda</t>
  </si>
  <si>
    <t>Noltész Dominik</t>
  </si>
  <si>
    <t>Keresztesi Gréta</t>
  </si>
  <si>
    <t>Vinczur Vica</t>
  </si>
  <si>
    <t>Kaszás Lóránt</t>
  </si>
  <si>
    <t>Birner Léna</t>
  </si>
  <si>
    <t>Szabó Amarilla</t>
  </si>
  <si>
    <t xml:space="preserve">  2009-10 (1300 m)</t>
  </si>
  <si>
    <t>Besze Regina</t>
  </si>
  <si>
    <t>Berta Balázs</t>
  </si>
  <si>
    <t>Nyilas Kendra</t>
  </si>
  <si>
    <t>Tari Áron</t>
  </si>
  <si>
    <t>Kovács Eszter</t>
  </si>
  <si>
    <t>Ludvig Dominik</t>
  </si>
  <si>
    <t>Király Nikolett</t>
  </si>
  <si>
    <t>Barna Emese</t>
  </si>
  <si>
    <t xml:space="preserve">   2007-08 (2000 m)</t>
  </si>
  <si>
    <t>Oczella Petra</t>
  </si>
  <si>
    <t>Kovács Botond</t>
  </si>
  <si>
    <t>Zugor Lívia</t>
  </si>
  <si>
    <t>Fuxreiter Ádám</t>
  </si>
  <si>
    <t>Berze Nagy J Gimnázium</t>
  </si>
  <si>
    <t>Szajkó Krisztofer</t>
  </si>
  <si>
    <t>Panyik Emese</t>
  </si>
  <si>
    <t xml:space="preserve">  2003-06  (2000 m)</t>
  </si>
  <si>
    <t>Tóth Bernadett</t>
  </si>
  <si>
    <t>Kis Szilárd</t>
  </si>
  <si>
    <t>Varnyú Anna</t>
  </si>
  <si>
    <t>Parádi Barbara</t>
  </si>
  <si>
    <t>Vak Bottyán J. Szakközépisk.</t>
  </si>
  <si>
    <t>Ozsvári Bendegúz</t>
  </si>
  <si>
    <t>Benyovszki Luca</t>
  </si>
  <si>
    <t xml:space="preserve"> 1982-2002  (4.500 m)</t>
  </si>
  <si>
    <t>MFSE</t>
  </si>
  <si>
    <t>Lados Tibor</t>
  </si>
  <si>
    <t>Tóth Kristóf Milán</t>
  </si>
  <si>
    <t>K&amp;V Kft</t>
  </si>
  <si>
    <t xml:space="preserve"> 1962-1981  (4.500 m)</t>
  </si>
  <si>
    <t>Vak Bottyán SE</t>
  </si>
  <si>
    <t>Papp Andrea</t>
  </si>
  <si>
    <t>Fehér Gyula</t>
  </si>
  <si>
    <t>Gyallai Jánosné</t>
  </si>
  <si>
    <t>Németi Imre</t>
  </si>
  <si>
    <t>Jobbik Tamara</t>
  </si>
  <si>
    <t>Sike Zoltán</t>
  </si>
  <si>
    <t>Abszolút  felnőtt futam</t>
  </si>
  <si>
    <t>Felnőtt Férfi</t>
  </si>
  <si>
    <t>Szenior Férfi</t>
  </si>
  <si>
    <t>Csík Tamás</t>
  </si>
  <si>
    <t>MVM Mátra Energia</t>
  </si>
  <si>
    <t>Felnőtt Női</t>
  </si>
  <si>
    <t>Laci Gábor</t>
  </si>
  <si>
    <t>Varga Hunor</t>
  </si>
  <si>
    <t>Kovács Gyula</t>
  </si>
  <si>
    <t>Szenior Női</t>
  </si>
  <si>
    <t>Hegedűs Rita</t>
  </si>
  <si>
    <t>Bánki Anita</t>
  </si>
  <si>
    <t>Gyallainé Orsi</t>
  </si>
  <si>
    <t>Jobbikk Tamara</t>
  </si>
  <si>
    <t>Bozó-Lőrincz Éva</t>
  </si>
  <si>
    <t>Kovalcsik Istvánné</t>
  </si>
  <si>
    <t>Szülői munkaköz.Markaz</t>
  </si>
  <si>
    <t>Wiltner Lilla</t>
  </si>
  <si>
    <t>Dékány Adrienn</t>
  </si>
  <si>
    <t>Kocsis Erika</t>
  </si>
  <si>
    <t>Bodnárné Móré Edina</t>
  </si>
  <si>
    <t xml:space="preserve"> 1:51:50</t>
  </si>
  <si>
    <t>Markai szülők</t>
  </si>
  <si>
    <t xml:space="preserve"> 2:10:07</t>
  </si>
  <si>
    <t>Hamza pláza</t>
  </si>
  <si>
    <t>Bozó család</t>
  </si>
  <si>
    <t>Bujdosó család</t>
  </si>
  <si>
    <t>eredményes-ségi pont</t>
  </si>
  <si>
    <t>helyezés</t>
  </si>
  <si>
    <t>Abasár Ált. Isk.</t>
  </si>
  <si>
    <t>Markaz Várvölgye Ált. Isk.</t>
  </si>
  <si>
    <t>Gyöngyös, 2021.09.23.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</si>
</sst>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#,##0.0"/>
    <numFmt numFmtId="171" formatCode="mm:ss;@"/>
    <numFmt numFmtId="172" formatCode="h:mm:ss;@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HTimes"/>
      <family val="0"/>
    </font>
    <font>
      <sz val="12"/>
      <name val="MS Sans Serif"/>
      <family val="0"/>
    </font>
    <font>
      <b/>
      <sz val="2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3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b/>
      <sz val="12"/>
      <name val="MS Sans Serif"/>
      <family val="2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9" fontId="12" fillId="0" borderId="16" xfId="0" applyNumberFormat="1" applyFont="1" applyBorder="1" applyAlignment="1">
      <alignment horizontal="right"/>
    </xf>
    <xf numFmtId="9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1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2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16" fillId="0" borderId="15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" fontId="16" fillId="0" borderId="31" xfId="0" applyNumberFormat="1" applyFont="1" applyBorder="1" applyAlignment="1">
      <alignment horizontal="center" wrapText="1"/>
    </xf>
    <xf numFmtId="1" fontId="16" fillId="0" borderId="32" xfId="0" applyNumberFormat="1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1" fontId="16" fillId="0" borderId="15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1" fontId="16" fillId="0" borderId="19" xfId="0" applyNumberFormat="1" applyFont="1" applyBorder="1" applyAlignment="1">
      <alignment horizontal="center" wrapText="1"/>
    </xf>
    <xf numFmtId="1" fontId="16" fillId="0" borderId="20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" fontId="16" fillId="0" borderId="31" xfId="0" applyNumberFormat="1" applyFont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43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71" fontId="16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20" fontId="16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72" fontId="16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8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1" fontId="16" fillId="0" borderId="39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1" fontId="16" fillId="0" borderId="4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evochip.hu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="75" zoomScaleNormal="75" zoomScalePageLayoutView="0" workbookViewId="0" topLeftCell="A22">
      <selection activeCell="Q20" sqref="Q20"/>
    </sheetView>
  </sheetViews>
  <sheetFormatPr defaultColWidth="9.140625" defaultRowHeight="12.75"/>
  <cols>
    <col min="1" max="1" width="4.57421875" style="5" customWidth="1"/>
    <col min="2" max="2" width="9.140625" style="5" customWidth="1"/>
    <col min="3" max="3" width="15.28125" style="5" customWidth="1"/>
    <col min="4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9.140625" style="5" customWidth="1"/>
    <col min="10" max="10" width="16.0039062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63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525</v>
      </c>
      <c r="E5" s="11"/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3" s="2" customFormat="1" ht="18" customHeight="1">
      <c r="A7" s="13" t="s">
        <v>36</v>
      </c>
      <c r="B7" s="11"/>
      <c r="C7" s="11" t="s">
        <v>64</v>
      </c>
      <c r="D7" s="11"/>
      <c r="E7" s="11"/>
      <c r="F7" s="11"/>
      <c r="G7" s="11"/>
      <c r="H7" s="13" t="s">
        <v>35</v>
      </c>
      <c r="I7" s="11"/>
      <c r="J7" s="11" t="s">
        <v>64</v>
      </c>
      <c r="K7" s="11"/>
      <c r="L7" s="11"/>
      <c r="M7" s="8"/>
    </row>
    <row r="8" spans="1:15" s="2" customFormat="1" ht="18" customHeight="1">
      <c r="A8" s="14" t="s">
        <v>2</v>
      </c>
      <c r="B8" s="11" t="s">
        <v>74</v>
      </c>
      <c r="C8" s="11"/>
      <c r="D8" s="11" t="s">
        <v>75</v>
      </c>
      <c r="E8" s="11"/>
      <c r="F8" s="11"/>
      <c r="G8" s="11"/>
      <c r="H8" s="14" t="s">
        <v>2</v>
      </c>
      <c r="I8" s="11" t="s">
        <v>70</v>
      </c>
      <c r="J8" s="11"/>
      <c r="K8" s="11" t="s">
        <v>71</v>
      </c>
      <c r="L8" s="11"/>
      <c r="M8" s="8"/>
      <c r="N8" s="1"/>
      <c r="O8" s="1"/>
    </row>
    <row r="9" spans="1:15" s="2" customFormat="1" ht="18" customHeight="1">
      <c r="A9" s="14" t="s">
        <v>3</v>
      </c>
      <c r="B9" s="11" t="s">
        <v>76</v>
      </c>
      <c r="C9" s="11"/>
      <c r="D9" s="2" t="s">
        <v>45</v>
      </c>
      <c r="F9" s="11"/>
      <c r="G9" s="11"/>
      <c r="H9" s="14" t="s">
        <v>3</v>
      </c>
      <c r="I9" s="2" t="s">
        <v>72</v>
      </c>
      <c r="K9" s="2" t="s">
        <v>45</v>
      </c>
      <c r="L9" s="11"/>
      <c r="M9" s="8"/>
      <c r="N9" s="1"/>
      <c r="O9" s="1"/>
    </row>
    <row r="10" spans="1:15" s="2" customFormat="1" ht="18" customHeight="1">
      <c r="A10" s="14" t="s">
        <v>4</v>
      </c>
      <c r="B10" s="2" t="s">
        <v>77</v>
      </c>
      <c r="C10" s="11"/>
      <c r="D10" s="11" t="s">
        <v>78</v>
      </c>
      <c r="E10" s="11"/>
      <c r="F10" s="11"/>
      <c r="G10" s="11"/>
      <c r="H10" s="14" t="s">
        <v>4</v>
      </c>
      <c r="I10" s="11" t="s">
        <v>73</v>
      </c>
      <c r="J10" s="11"/>
      <c r="K10" s="11" t="s">
        <v>11</v>
      </c>
      <c r="L10" s="11"/>
      <c r="M10" s="8"/>
      <c r="N10" s="1"/>
      <c r="O10" s="1"/>
    </row>
    <row r="11" spans="1:15" s="2" customFormat="1" ht="18" customHeight="1">
      <c r="A11" s="14"/>
      <c r="C11" s="11"/>
      <c r="D11" s="11"/>
      <c r="E11" s="11"/>
      <c r="F11" s="11"/>
      <c r="G11" s="11"/>
      <c r="H11" s="14"/>
      <c r="I11" s="11"/>
      <c r="J11" s="11"/>
      <c r="K11" s="11"/>
      <c r="L11" s="11"/>
      <c r="M11" s="8"/>
      <c r="N11" s="1"/>
      <c r="O11" s="1"/>
    </row>
    <row r="12" spans="1:13" s="2" customFormat="1" ht="18" customHeight="1">
      <c r="A12" s="13" t="s">
        <v>0</v>
      </c>
      <c r="B12" s="11"/>
      <c r="C12" s="11" t="s">
        <v>65</v>
      </c>
      <c r="D12" s="11"/>
      <c r="E12" s="11"/>
      <c r="F12" s="11"/>
      <c r="G12" s="11"/>
      <c r="H12" s="13" t="s">
        <v>1</v>
      </c>
      <c r="I12" s="11"/>
      <c r="J12" s="11" t="s">
        <v>65</v>
      </c>
      <c r="K12" s="11"/>
      <c r="L12" s="11"/>
      <c r="M12" s="8"/>
    </row>
    <row r="13" spans="1:15" s="2" customFormat="1" ht="18" customHeight="1">
      <c r="A13" s="14" t="s">
        <v>2</v>
      </c>
      <c r="B13" s="2" t="s">
        <v>47</v>
      </c>
      <c r="D13" s="11" t="s">
        <v>17</v>
      </c>
      <c r="E13" s="11"/>
      <c r="G13" s="11"/>
      <c r="H13" s="14" t="s">
        <v>2</v>
      </c>
      <c r="I13" s="2" t="s">
        <v>79</v>
      </c>
      <c r="K13" s="11" t="s">
        <v>17</v>
      </c>
      <c r="M13" s="8"/>
      <c r="N13" s="1"/>
      <c r="O13" s="1"/>
    </row>
    <row r="14" spans="1:15" s="2" customFormat="1" ht="18" customHeight="1">
      <c r="A14" s="14" t="s">
        <v>3</v>
      </c>
      <c r="B14" s="2" t="s">
        <v>82</v>
      </c>
      <c r="D14" s="11" t="s">
        <v>49</v>
      </c>
      <c r="E14" s="11"/>
      <c r="G14" s="11"/>
      <c r="H14" s="14" t="s">
        <v>3</v>
      </c>
      <c r="I14" s="2" t="s">
        <v>80</v>
      </c>
      <c r="K14" s="11" t="s">
        <v>17</v>
      </c>
      <c r="M14" s="8"/>
      <c r="N14" s="1"/>
      <c r="O14" s="1"/>
    </row>
    <row r="15" spans="1:15" s="2" customFormat="1" ht="18" customHeight="1">
      <c r="A15" s="14" t="s">
        <v>4</v>
      </c>
      <c r="B15" s="2" t="s">
        <v>83</v>
      </c>
      <c r="D15" s="11" t="s">
        <v>17</v>
      </c>
      <c r="E15" s="11"/>
      <c r="G15" s="11"/>
      <c r="H15" s="14" t="s">
        <v>4</v>
      </c>
      <c r="I15" s="2" t="s">
        <v>81</v>
      </c>
      <c r="K15" s="11" t="s">
        <v>48</v>
      </c>
      <c r="M15" s="8"/>
      <c r="N15" s="1"/>
      <c r="O15" s="1"/>
    </row>
    <row r="16" spans="1:15" s="2" customFormat="1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"/>
      <c r="O16" s="1"/>
    </row>
    <row r="17" spans="1:15" s="2" customFormat="1" ht="18" customHeight="1">
      <c r="A17" s="13" t="s">
        <v>0</v>
      </c>
      <c r="B17" s="11"/>
      <c r="C17" s="11" t="s">
        <v>66</v>
      </c>
      <c r="D17" s="11"/>
      <c r="E17" s="11"/>
      <c r="F17" s="11"/>
      <c r="G17" s="11"/>
      <c r="H17" s="13" t="s">
        <v>1</v>
      </c>
      <c r="I17" s="11"/>
      <c r="J17" s="11" t="s">
        <v>66</v>
      </c>
      <c r="K17" s="11"/>
      <c r="L17" s="11"/>
      <c r="M17" s="8"/>
      <c r="N17" s="1"/>
      <c r="O17" s="1"/>
    </row>
    <row r="18" spans="1:15" s="2" customFormat="1" ht="18" customHeight="1">
      <c r="A18" s="14" t="s">
        <v>2</v>
      </c>
      <c r="B18" s="11" t="s">
        <v>87</v>
      </c>
      <c r="C18" s="11"/>
      <c r="D18" s="11" t="s">
        <v>48</v>
      </c>
      <c r="E18" s="11"/>
      <c r="F18" s="11"/>
      <c r="G18" s="11"/>
      <c r="H18" s="14" t="s">
        <v>2</v>
      </c>
      <c r="I18" s="11" t="s">
        <v>84</v>
      </c>
      <c r="J18" s="11"/>
      <c r="K18" s="11" t="s">
        <v>17</v>
      </c>
      <c r="L18" s="11"/>
      <c r="M18" s="8"/>
      <c r="N18" s="1"/>
      <c r="O18" s="1"/>
    </row>
    <row r="19" spans="1:15" s="2" customFormat="1" ht="18" customHeight="1">
      <c r="A19" s="14" t="s">
        <v>3</v>
      </c>
      <c r="B19" s="11" t="s">
        <v>88</v>
      </c>
      <c r="C19" s="11"/>
      <c r="D19" s="11" t="s">
        <v>89</v>
      </c>
      <c r="E19" s="11"/>
      <c r="F19" s="11"/>
      <c r="G19" s="11"/>
      <c r="H19" s="14" t="s">
        <v>3</v>
      </c>
      <c r="I19" s="2" t="s">
        <v>38</v>
      </c>
      <c r="K19" s="11" t="s">
        <v>37</v>
      </c>
      <c r="L19" s="11"/>
      <c r="M19" s="8"/>
      <c r="N19" s="1"/>
      <c r="O19" s="1"/>
    </row>
    <row r="20" spans="1:15" s="2" customFormat="1" ht="18" customHeight="1">
      <c r="A20" s="14" t="s">
        <v>4</v>
      </c>
      <c r="B20" s="2" t="s">
        <v>90</v>
      </c>
      <c r="C20" s="11"/>
      <c r="D20" s="11" t="s">
        <v>11</v>
      </c>
      <c r="E20" s="11"/>
      <c r="F20" s="11"/>
      <c r="G20" s="11"/>
      <c r="H20" s="14" t="s">
        <v>4</v>
      </c>
      <c r="I20" s="11" t="s">
        <v>85</v>
      </c>
      <c r="J20" s="11"/>
      <c r="K20" s="11" t="s">
        <v>86</v>
      </c>
      <c r="L20" s="11"/>
      <c r="M20" s="8"/>
      <c r="N20" s="1"/>
      <c r="O20" s="1"/>
    </row>
    <row r="21" spans="1:15" s="2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  <c r="N21" s="1"/>
      <c r="O21" s="1"/>
    </row>
    <row r="22" spans="1:15" s="2" customFormat="1" ht="18" customHeight="1">
      <c r="A22" s="13" t="s">
        <v>0</v>
      </c>
      <c r="B22" s="11"/>
      <c r="C22" s="11" t="s">
        <v>67</v>
      </c>
      <c r="D22" s="11"/>
      <c r="E22" s="11"/>
      <c r="F22" s="11"/>
      <c r="G22" s="11"/>
      <c r="H22" s="13" t="s">
        <v>5</v>
      </c>
      <c r="I22" s="11"/>
      <c r="J22" s="11" t="s">
        <v>67</v>
      </c>
      <c r="K22" s="11"/>
      <c r="L22" s="11"/>
      <c r="M22" s="8"/>
      <c r="N22" s="1"/>
      <c r="O22" s="1"/>
    </row>
    <row r="23" spans="1:15" s="2" customFormat="1" ht="18" customHeight="1">
      <c r="A23" s="14" t="s">
        <v>2</v>
      </c>
      <c r="B23" s="11" t="s">
        <v>93</v>
      </c>
      <c r="C23" s="11"/>
      <c r="D23" s="11" t="s">
        <v>94</v>
      </c>
      <c r="E23" s="11"/>
      <c r="F23" s="11"/>
      <c r="G23" s="11"/>
      <c r="H23" s="14" t="s">
        <v>2</v>
      </c>
      <c r="I23" s="11" t="s">
        <v>59</v>
      </c>
      <c r="J23" s="11"/>
      <c r="K23" s="11" t="s">
        <v>50</v>
      </c>
      <c r="L23" s="11"/>
      <c r="M23" s="8"/>
      <c r="N23" s="1"/>
      <c r="O23" s="1"/>
    </row>
    <row r="24" spans="1:15" s="2" customFormat="1" ht="18" customHeight="1">
      <c r="A24" s="14" t="s">
        <v>3</v>
      </c>
      <c r="B24" s="11" t="s">
        <v>39</v>
      </c>
      <c r="C24" s="11"/>
      <c r="D24" s="11" t="s">
        <v>17</v>
      </c>
      <c r="E24" s="11"/>
      <c r="F24" s="11"/>
      <c r="G24" s="11"/>
      <c r="H24" s="14" t="s">
        <v>3</v>
      </c>
      <c r="I24" s="11" t="s">
        <v>91</v>
      </c>
      <c r="J24" s="11"/>
      <c r="K24" s="11" t="s">
        <v>48</v>
      </c>
      <c r="M24" s="8"/>
      <c r="N24" s="1"/>
      <c r="O24" s="1"/>
    </row>
    <row r="25" spans="1:15" s="2" customFormat="1" ht="18" customHeight="1">
      <c r="A25" s="14" t="s">
        <v>4</v>
      </c>
      <c r="B25" s="2" t="s">
        <v>95</v>
      </c>
      <c r="C25" s="11"/>
      <c r="D25" s="11" t="s">
        <v>49</v>
      </c>
      <c r="E25" s="11"/>
      <c r="F25" s="11"/>
      <c r="G25" s="11"/>
      <c r="H25" s="14" t="s">
        <v>4</v>
      </c>
      <c r="I25" s="11" t="s">
        <v>92</v>
      </c>
      <c r="J25" s="11"/>
      <c r="K25" s="11" t="s">
        <v>11</v>
      </c>
      <c r="L25" s="11"/>
      <c r="M25" s="8"/>
      <c r="N25" s="1"/>
      <c r="O25" s="1"/>
    </row>
    <row r="26" spans="1:15" s="2" customFormat="1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1"/>
      <c r="O26" s="1"/>
    </row>
    <row r="27" spans="1:15" s="2" customFormat="1" ht="18" customHeight="1">
      <c r="A27" s="13" t="s">
        <v>13</v>
      </c>
      <c r="B27" s="11"/>
      <c r="C27" s="11" t="s">
        <v>68</v>
      </c>
      <c r="D27" s="11"/>
      <c r="E27" s="11"/>
      <c r="F27" s="11"/>
      <c r="G27" s="11"/>
      <c r="H27" s="13" t="s">
        <v>5</v>
      </c>
      <c r="I27" s="11"/>
      <c r="J27" s="11" t="s">
        <v>68</v>
      </c>
      <c r="K27" s="11"/>
      <c r="L27" s="11"/>
      <c r="M27" s="8"/>
      <c r="N27" s="1"/>
      <c r="O27" s="1"/>
    </row>
    <row r="28" spans="1:15" s="2" customFormat="1" ht="18" customHeight="1">
      <c r="A28" s="14" t="s">
        <v>2</v>
      </c>
      <c r="B28" s="2" t="s">
        <v>100</v>
      </c>
      <c r="D28" s="11" t="s">
        <v>49</v>
      </c>
      <c r="E28" s="11"/>
      <c r="F28" s="11"/>
      <c r="G28" s="11"/>
      <c r="H28" s="14" t="s">
        <v>2</v>
      </c>
      <c r="I28" s="2" t="s">
        <v>96</v>
      </c>
      <c r="K28" s="11" t="s">
        <v>48</v>
      </c>
      <c r="L28" s="11"/>
      <c r="M28" s="8"/>
      <c r="N28" s="1"/>
      <c r="O28" s="1"/>
    </row>
    <row r="29" spans="1:15" s="2" customFormat="1" ht="18" customHeight="1">
      <c r="A29" s="14" t="s">
        <v>3</v>
      </c>
      <c r="B29" s="2" t="s">
        <v>101</v>
      </c>
      <c r="D29" s="11" t="s">
        <v>17</v>
      </c>
      <c r="E29" s="11"/>
      <c r="F29" s="11"/>
      <c r="G29" s="11"/>
      <c r="H29" s="14" t="s">
        <v>3</v>
      </c>
      <c r="I29" s="2" t="s">
        <v>97</v>
      </c>
      <c r="K29" s="11" t="s">
        <v>49</v>
      </c>
      <c r="L29" s="11"/>
      <c r="M29" s="8"/>
      <c r="N29" s="1"/>
      <c r="O29" s="1"/>
    </row>
    <row r="30" spans="1:15" s="2" customFormat="1" ht="18" customHeight="1">
      <c r="A30" s="14" t="s">
        <v>4</v>
      </c>
      <c r="B30" s="2" t="s">
        <v>102</v>
      </c>
      <c r="D30" s="11" t="s">
        <v>17</v>
      </c>
      <c r="E30" s="11"/>
      <c r="F30" s="11"/>
      <c r="G30" s="11"/>
      <c r="H30" s="14" t="s">
        <v>4</v>
      </c>
      <c r="I30" s="11" t="s">
        <v>99</v>
      </c>
      <c r="J30" s="11"/>
      <c r="K30" s="11" t="s">
        <v>98</v>
      </c>
      <c r="L30" s="11"/>
      <c r="M30" s="8"/>
      <c r="N30" s="1"/>
      <c r="O30" s="1"/>
    </row>
    <row r="31" spans="1:15" s="2" customFormat="1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"/>
      <c r="N31" s="1"/>
      <c r="O31" s="1"/>
    </row>
    <row r="32" spans="1:15" s="2" customFormat="1" ht="18" customHeight="1">
      <c r="A32" s="13" t="s">
        <v>19</v>
      </c>
      <c r="B32" s="11"/>
      <c r="C32" s="11" t="s">
        <v>69</v>
      </c>
      <c r="D32" s="11"/>
      <c r="E32" s="11"/>
      <c r="F32" s="11"/>
      <c r="G32" s="11"/>
      <c r="H32" s="13" t="s">
        <v>20</v>
      </c>
      <c r="I32" s="11"/>
      <c r="J32" s="11" t="s">
        <v>69</v>
      </c>
      <c r="K32" s="11"/>
      <c r="L32" s="11"/>
      <c r="M32" s="8"/>
      <c r="N32" s="1"/>
      <c r="O32" s="1"/>
    </row>
    <row r="33" spans="1:15" s="2" customFormat="1" ht="18" customHeight="1">
      <c r="A33" s="14" t="s">
        <v>2</v>
      </c>
      <c r="B33" s="11" t="s">
        <v>21</v>
      </c>
      <c r="C33" s="11"/>
      <c r="D33" s="11" t="s">
        <v>52</v>
      </c>
      <c r="E33" s="11"/>
      <c r="F33" s="11"/>
      <c r="G33" s="11"/>
      <c r="H33" s="14" t="s">
        <v>2</v>
      </c>
      <c r="I33" s="2" t="s">
        <v>103</v>
      </c>
      <c r="K33" s="2" t="s">
        <v>50</v>
      </c>
      <c r="L33" s="11"/>
      <c r="M33" s="8"/>
      <c r="N33" s="1"/>
      <c r="O33" s="1"/>
    </row>
    <row r="34" spans="1:15" s="2" customFormat="1" ht="18" customHeight="1">
      <c r="A34" s="14" t="s">
        <v>3</v>
      </c>
      <c r="B34" s="2" t="s">
        <v>106</v>
      </c>
      <c r="D34" s="11" t="s">
        <v>107</v>
      </c>
      <c r="E34" s="11"/>
      <c r="F34" s="11"/>
      <c r="G34" s="11"/>
      <c r="H34" s="14" t="s">
        <v>3</v>
      </c>
      <c r="I34" s="11" t="s">
        <v>104</v>
      </c>
      <c r="J34" s="11"/>
      <c r="K34" s="11" t="s">
        <v>12</v>
      </c>
      <c r="L34" s="11"/>
      <c r="M34" s="8"/>
      <c r="N34" s="1"/>
      <c r="O34" s="1"/>
    </row>
    <row r="35" spans="1:15" s="2" customFormat="1" ht="18" customHeight="1">
      <c r="A35" s="14" t="s">
        <v>4</v>
      </c>
      <c r="B35" s="11" t="s">
        <v>40</v>
      </c>
      <c r="C35" s="11"/>
      <c r="D35" s="11" t="s">
        <v>51</v>
      </c>
      <c r="E35" s="11"/>
      <c r="F35" s="11"/>
      <c r="G35" s="11"/>
      <c r="H35" s="14" t="s">
        <v>4</v>
      </c>
      <c r="I35" s="11" t="s">
        <v>105</v>
      </c>
      <c r="J35" s="11"/>
      <c r="K35" s="2" t="s">
        <v>50</v>
      </c>
      <c r="L35" s="11"/>
      <c r="M35" s="8"/>
      <c r="N35" s="1"/>
      <c r="O35" s="1"/>
    </row>
    <row r="36" spans="1:15" s="2" customFormat="1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"/>
      <c r="N36" s="1"/>
      <c r="O36" s="1"/>
    </row>
    <row r="37" spans="1:15" s="2" customFormat="1" ht="18" customHeight="1">
      <c r="A37" s="13" t="s">
        <v>23</v>
      </c>
      <c r="B37" s="11"/>
      <c r="C37" s="11" t="s">
        <v>22</v>
      </c>
      <c r="D37" s="23"/>
      <c r="E37" s="23"/>
      <c r="F37" s="23"/>
      <c r="G37" s="11"/>
      <c r="H37" s="13" t="s">
        <v>34</v>
      </c>
      <c r="I37" s="11"/>
      <c r="J37" s="11" t="s">
        <v>22</v>
      </c>
      <c r="K37" s="11"/>
      <c r="L37" s="11"/>
      <c r="M37" s="8"/>
      <c r="N37" s="1"/>
      <c r="O37" s="1"/>
    </row>
    <row r="38" spans="1:15" s="2" customFormat="1" ht="18" customHeight="1">
      <c r="A38" s="14" t="s">
        <v>2</v>
      </c>
      <c r="B38" s="11" t="s">
        <v>116</v>
      </c>
      <c r="C38" s="11"/>
      <c r="D38" s="11" t="s">
        <v>110</v>
      </c>
      <c r="E38" s="11"/>
      <c r="F38" s="23"/>
      <c r="G38" s="11"/>
      <c r="H38" s="14" t="s">
        <v>2</v>
      </c>
      <c r="I38" s="2" t="s">
        <v>108</v>
      </c>
      <c r="J38" s="11"/>
      <c r="K38" s="11" t="s">
        <v>109</v>
      </c>
      <c r="L38" s="11"/>
      <c r="M38" s="8"/>
      <c r="N38" s="1"/>
      <c r="O38" s="1"/>
    </row>
    <row r="39" spans="1:15" s="2" customFormat="1" ht="18" customHeight="1">
      <c r="A39" s="14" t="s">
        <v>3</v>
      </c>
      <c r="B39" s="2" t="s">
        <v>117</v>
      </c>
      <c r="D39" s="11" t="s">
        <v>50</v>
      </c>
      <c r="E39" s="11"/>
      <c r="F39" s="23"/>
      <c r="G39" s="11"/>
      <c r="H39" s="14" t="s">
        <v>3</v>
      </c>
      <c r="I39" s="11" t="s">
        <v>111</v>
      </c>
      <c r="J39" s="11"/>
      <c r="K39" s="11" t="s">
        <v>110</v>
      </c>
      <c r="L39" s="11"/>
      <c r="M39" s="8"/>
      <c r="N39" s="1"/>
      <c r="O39" s="1"/>
    </row>
    <row r="40" spans="1:15" s="2" customFormat="1" ht="18" customHeight="1">
      <c r="A40" s="14" t="s">
        <v>4</v>
      </c>
      <c r="B40" s="2" t="s">
        <v>118</v>
      </c>
      <c r="D40" s="11" t="s">
        <v>50</v>
      </c>
      <c r="E40" s="11"/>
      <c r="F40" s="23"/>
      <c r="G40" s="11"/>
      <c r="H40" s="14" t="s">
        <v>4</v>
      </c>
      <c r="I40" s="2" t="s">
        <v>146</v>
      </c>
      <c r="J40" s="11"/>
      <c r="K40" s="2" t="s">
        <v>112</v>
      </c>
      <c r="L40" s="11"/>
      <c r="M40" s="8"/>
      <c r="N40" s="1"/>
      <c r="O40" s="1"/>
    </row>
    <row r="41" spans="1:15" s="2" customFormat="1" ht="18" customHeight="1">
      <c r="A41" s="14" t="s">
        <v>6</v>
      </c>
      <c r="B41" s="11" t="s">
        <v>119</v>
      </c>
      <c r="C41" s="11"/>
      <c r="D41" s="11" t="s">
        <v>50</v>
      </c>
      <c r="E41" s="11"/>
      <c r="F41" s="23"/>
      <c r="G41" s="11"/>
      <c r="H41" s="14" t="s">
        <v>6</v>
      </c>
      <c r="I41" s="23" t="s">
        <v>113</v>
      </c>
      <c r="J41" s="11"/>
      <c r="K41" s="23" t="s">
        <v>147</v>
      </c>
      <c r="L41" s="11"/>
      <c r="M41" s="8"/>
      <c r="N41" s="1"/>
      <c r="O41" s="1"/>
    </row>
    <row r="42" spans="1:15" s="2" customFormat="1" ht="18" customHeight="1">
      <c r="A42" s="14"/>
      <c r="B42" s="11"/>
      <c r="C42" s="11"/>
      <c r="D42" s="23"/>
      <c r="E42" s="23"/>
      <c r="F42" s="11"/>
      <c r="G42" s="11"/>
      <c r="H42" s="14" t="s">
        <v>7</v>
      </c>
      <c r="I42" s="2" t="s">
        <v>114</v>
      </c>
      <c r="J42" s="11"/>
      <c r="K42" s="23" t="s">
        <v>115</v>
      </c>
      <c r="L42" s="11"/>
      <c r="M42" s="8"/>
      <c r="N42" s="1"/>
      <c r="O42" s="1"/>
    </row>
    <row r="43" spans="1:15" s="2" customFormat="1" ht="18" customHeight="1">
      <c r="A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"/>
      <c r="N43" s="1"/>
      <c r="O43" s="1"/>
    </row>
    <row r="44" spans="1:15" s="2" customFormat="1" ht="18" customHeight="1">
      <c r="A44" s="15" t="s">
        <v>25</v>
      </c>
      <c r="B44" s="12"/>
      <c r="C44" s="12"/>
      <c r="D44" s="12"/>
      <c r="E44" s="12"/>
      <c r="F44" s="12"/>
      <c r="G44" s="12"/>
      <c r="I44" s="13" t="s">
        <v>60</v>
      </c>
      <c r="J44" s="11"/>
      <c r="K44" s="11" t="s">
        <v>22</v>
      </c>
      <c r="L44" s="11"/>
      <c r="N44" s="24"/>
      <c r="O44" s="1"/>
    </row>
    <row r="45" spans="1:15" s="2" customFormat="1" ht="17.25" customHeight="1">
      <c r="A45" s="13"/>
      <c r="C45" s="11"/>
      <c r="D45" s="11"/>
      <c r="E45" s="11"/>
      <c r="F45" s="11"/>
      <c r="G45" s="11"/>
      <c r="I45" s="14" t="s">
        <v>42</v>
      </c>
      <c r="J45" s="11" t="s">
        <v>62</v>
      </c>
      <c r="K45" s="23" t="s">
        <v>61</v>
      </c>
      <c r="N45" s="25"/>
      <c r="O45" s="1"/>
    </row>
    <row r="46" spans="1:15" s="2" customFormat="1" ht="18" customHeight="1">
      <c r="A46" s="11"/>
      <c r="C46" s="11"/>
      <c r="D46" s="16" t="s">
        <v>41</v>
      </c>
      <c r="E46" s="17" t="s">
        <v>24</v>
      </c>
      <c r="F46" s="17" t="s">
        <v>127</v>
      </c>
      <c r="G46" s="18" t="s">
        <v>14</v>
      </c>
      <c r="I46" s="14" t="s">
        <v>43</v>
      </c>
      <c r="J46" s="11" t="s">
        <v>53</v>
      </c>
      <c r="K46" s="11" t="s">
        <v>50</v>
      </c>
      <c r="N46" s="8"/>
      <c r="O46" s="1"/>
    </row>
    <row r="47" spans="1:15" s="2" customFormat="1" ht="18" customHeight="1">
      <c r="A47" s="14" t="s">
        <v>2</v>
      </c>
      <c r="B47" s="11" t="s">
        <v>18</v>
      </c>
      <c r="C47" s="11"/>
      <c r="D47" s="28">
        <v>52</v>
      </c>
      <c r="E47" s="36">
        <v>9</v>
      </c>
      <c r="F47" s="36">
        <v>5</v>
      </c>
      <c r="G47" s="20" t="s">
        <v>132</v>
      </c>
      <c r="O47" s="1"/>
    </row>
    <row r="48" spans="1:15" s="2" customFormat="1" ht="18" customHeight="1">
      <c r="A48" s="14" t="s">
        <v>3</v>
      </c>
      <c r="B48" s="2" t="s">
        <v>11</v>
      </c>
      <c r="C48" s="11"/>
      <c r="D48" s="28">
        <v>17</v>
      </c>
      <c r="E48" s="36">
        <v>18</v>
      </c>
      <c r="F48" s="36">
        <v>7</v>
      </c>
      <c r="G48" s="20" t="s">
        <v>131</v>
      </c>
      <c r="I48" s="141" t="s">
        <v>54</v>
      </c>
      <c r="J48" s="141"/>
      <c r="K48" s="141"/>
      <c r="L48" s="141"/>
      <c r="M48" s="141"/>
      <c r="O48" s="1"/>
    </row>
    <row r="49" spans="1:15" s="2" customFormat="1" ht="18" customHeight="1">
      <c r="A49" s="14" t="s">
        <v>4</v>
      </c>
      <c r="B49" s="2" t="s">
        <v>57</v>
      </c>
      <c r="C49" s="11"/>
      <c r="D49" s="28">
        <v>29</v>
      </c>
      <c r="E49" s="36">
        <v>9</v>
      </c>
      <c r="F49" s="36">
        <v>3</v>
      </c>
      <c r="G49" s="20" t="s">
        <v>133</v>
      </c>
      <c r="I49" s="19" t="s">
        <v>2</v>
      </c>
      <c r="J49" s="11" t="s">
        <v>27</v>
      </c>
      <c r="K49" s="11"/>
      <c r="L49" s="11"/>
      <c r="M49" s="11"/>
      <c r="O49" s="1"/>
    </row>
    <row r="50" spans="1:15" s="2" customFormat="1" ht="18" customHeight="1">
      <c r="A50" s="14" t="s">
        <v>6</v>
      </c>
      <c r="B50" s="11" t="s">
        <v>15</v>
      </c>
      <c r="C50" s="11"/>
      <c r="D50" s="28">
        <v>11</v>
      </c>
      <c r="E50" s="36">
        <v>15</v>
      </c>
      <c r="F50" s="36">
        <v>10</v>
      </c>
      <c r="G50" s="26" t="s">
        <v>134</v>
      </c>
      <c r="I50" s="19" t="s">
        <v>3</v>
      </c>
      <c r="J50" s="11" t="s">
        <v>26</v>
      </c>
      <c r="K50" s="11"/>
      <c r="L50" s="11"/>
      <c r="M50" s="19"/>
      <c r="N50" s="8"/>
      <c r="O50" s="1"/>
    </row>
    <row r="51" spans="1:15" s="2" customFormat="1" ht="18" customHeight="1">
      <c r="A51" s="14" t="s">
        <v>7</v>
      </c>
      <c r="B51" s="2" t="s">
        <v>86</v>
      </c>
      <c r="C51" s="11"/>
      <c r="D51" s="28">
        <v>10</v>
      </c>
      <c r="E51" s="36">
        <v>12</v>
      </c>
      <c r="F51" s="36">
        <v>12</v>
      </c>
      <c r="G51" s="20" t="s">
        <v>135</v>
      </c>
      <c r="I51" s="19" t="s">
        <v>4</v>
      </c>
      <c r="J51" s="2" t="s">
        <v>130</v>
      </c>
      <c r="K51" s="11"/>
      <c r="L51" s="11"/>
      <c r="M51" s="19"/>
      <c r="N51" s="1"/>
      <c r="O51" s="1"/>
    </row>
    <row r="52" spans="1:15" s="2" customFormat="1" ht="18" customHeight="1">
      <c r="A52" s="14" t="s">
        <v>8</v>
      </c>
      <c r="B52" s="11" t="s">
        <v>58</v>
      </c>
      <c r="D52" s="28">
        <v>29</v>
      </c>
      <c r="E52" s="36">
        <v>0</v>
      </c>
      <c r="F52" s="36">
        <v>2</v>
      </c>
      <c r="G52" s="26" t="s">
        <v>136</v>
      </c>
      <c r="K52" s="11"/>
      <c r="L52" s="11"/>
      <c r="M52" s="19"/>
      <c r="N52" s="1"/>
      <c r="O52" s="1"/>
    </row>
    <row r="53" spans="1:15" s="2" customFormat="1" ht="18" customHeight="1">
      <c r="A53" s="14"/>
      <c r="C53" s="11"/>
      <c r="D53" s="31"/>
      <c r="E53" s="31"/>
      <c r="F53" s="32"/>
      <c r="G53" s="33"/>
      <c r="I53" s="30" t="s">
        <v>30</v>
      </c>
      <c r="J53" s="30"/>
      <c r="K53" s="30"/>
      <c r="L53" s="30"/>
      <c r="M53" s="30"/>
      <c r="N53" s="1"/>
      <c r="O53" s="1"/>
    </row>
    <row r="54" spans="1:15" s="2" customFormat="1" ht="18" customHeight="1">
      <c r="A54" s="21" t="s">
        <v>44</v>
      </c>
      <c r="B54" s="11"/>
      <c r="C54" s="11"/>
      <c r="D54" s="11"/>
      <c r="E54" s="11"/>
      <c r="F54" s="11"/>
      <c r="G54" s="11"/>
      <c r="I54" s="19" t="s">
        <v>2</v>
      </c>
      <c r="J54" s="11" t="s">
        <v>31</v>
      </c>
      <c r="K54" s="11"/>
      <c r="L54" s="11"/>
      <c r="M54" s="8"/>
      <c r="N54" s="1"/>
      <c r="O54" s="1"/>
    </row>
    <row r="55" spans="1:15" s="2" customFormat="1" ht="18" customHeight="1">
      <c r="A55" s="21" t="s">
        <v>29</v>
      </c>
      <c r="B55" s="11"/>
      <c r="C55" s="11"/>
      <c r="D55" s="11"/>
      <c r="E55" s="11"/>
      <c r="F55" s="11"/>
      <c r="G55" s="11"/>
      <c r="I55" s="19" t="s">
        <v>3</v>
      </c>
      <c r="J55" s="2" t="s">
        <v>129</v>
      </c>
      <c r="K55" s="11"/>
      <c r="L55" s="11"/>
      <c r="M55" s="8"/>
      <c r="N55" s="1"/>
      <c r="O55" s="1"/>
    </row>
    <row r="56" spans="1:15" s="2" customFormat="1" ht="18" customHeight="1">
      <c r="A56" s="21" t="s">
        <v>128</v>
      </c>
      <c r="B56" s="11"/>
      <c r="C56" s="11"/>
      <c r="D56" s="11"/>
      <c r="E56" s="11"/>
      <c r="F56" s="11"/>
      <c r="G56" s="11"/>
      <c r="I56" s="19" t="s">
        <v>4</v>
      </c>
      <c r="J56" s="11" t="s">
        <v>32</v>
      </c>
      <c r="K56" s="11"/>
      <c r="L56" s="11"/>
      <c r="M56" s="8"/>
      <c r="N56" s="1"/>
      <c r="O56" s="1"/>
    </row>
    <row r="57" spans="1:15" s="2" customFormat="1" ht="18" customHeight="1">
      <c r="A57" s="8"/>
      <c r="B57" s="11"/>
      <c r="C57" s="11"/>
      <c r="D57" s="11"/>
      <c r="E57" s="11"/>
      <c r="F57" s="11"/>
      <c r="G57" s="11"/>
      <c r="N57" s="1"/>
      <c r="O57" s="1"/>
    </row>
    <row r="58" spans="1:15" s="2" customFormat="1" ht="18" customHeight="1">
      <c r="A58" s="15" t="s">
        <v>33</v>
      </c>
      <c r="B58" s="12"/>
      <c r="C58" s="12"/>
      <c r="D58" s="12"/>
      <c r="E58" s="12"/>
      <c r="F58" s="12"/>
      <c r="G58" s="5"/>
      <c r="H58" s="15" t="s">
        <v>137</v>
      </c>
      <c r="I58" s="12"/>
      <c r="J58" s="12"/>
      <c r="K58" s="12"/>
      <c r="L58" s="12"/>
      <c r="M58" s="8"/>
      <c r="N58" s="1"/>
      <c r="O58" s="1"/>
    </row>
    <row r="59" spans="1:15" s="2" customFormat="1" ht="18" customHeight="1">
      <c r="A59" s="14"/>
      <c r="B59" s="13"/>
      <c r="C59" s="11"/>
      <c r="D59" s="11"/>
      <c r="E59" s="11"/>
      <c r="F59" s="11"/>
      <c r="G59" s="5"/>
      <c r="H59" s="37" t="s">
        <v>145</v>
      </c>
      <c r="I59" s="15"/>
      <c r="J59" s="11"/>
      <c r="K59" s="11"/>
      <c r="L59" s="11"/>
      <c r="N59" s="1"/>
      <c r="O59" s="1"/>
    </row>
    <row r="60" spans="1:15" s="2" customFormat="1" ht="18" customHeight="1">
      <c r="A60" s="14" t="s">
        <v>2</v>
      </c>
      <c r="B60" s="11" t="s">
        <v>122</v>
      </c>
      <c r="C60" s="11"/>
      <c r="F60" s="23" t="s">
        <v>124</v>
      </c>
      <c r="G60" s="5"/>
      <c r="H60" s="14" t="s">
        <v>2</v>
      </c>
      <c r="I60" s="29" t="s">
        <v>143</v>
      </c>
      <c r="J60" s="11"/>
      <c r="L60" s="11" t="s">
        <v>138</v>
      </c>
      <c r="N60" s="1"/>
      <c r="O60" s="1"/>
    </row>
    <row r="61" spans="1:15" s="2" customFormat="1" ht="16.5">
      <c r="A61" s="11"/>
      <c r="B61" s="11" t="s">
        <v>123</v>
      </c>
      <c r="C61" s="11"/>
      <c r="D61" s="34"/>
      <c r="E61" s="34"/>
      <c r="F61" s="23"/>
      <c r="G61" s="5"/>
      <c r="H61" s="14" t="s">
        <v>3</v>
      </c>
      <c r="I61" s="29" t="s">
        <v>141</v>
      </c>
      <c r="J61" s="11"/>
      <c r="L61" s="11" t="s">
        <v>139</v>
      </c>
      <c r="M61" s="23"/>
      <c r="N61" s="1"/>
      <c r="O61" s="1"/>
    </row>
    <row r="62" spans="1:15" s="2" customFormat="1" ht="16.5">
      <c r="A62" s="14" t="s">
        <v>3</v>
      </c>
      <c r="B62" s="11" t="s">
        <v>56</v>
      </c>
      <c r="C62" s="11"/>
      <c r="D62" s="34" t="s">
        <v>46</v>
      </c>
      <c r="E62" s="34"/>
      <c r="F62" s="23" t="s">
        <v>125</v>
      </c>
      <c r="G62" s="5"/>
      <c r="H62" s="14" t="s">
        <v>4</v>
      </c>
      <c r="I62" s="29" t="s">
        <v>142</v>
      </c>
      <c r="J62" s="11"/>
      <c r="L62" s="11" t="s">
        <v>140</v>
      </c>
      <c r="M62" s="27"/>
      <c r="N62" s="1"/>
      <c r="O62" s="1"/>
    </row>
    <row r="63" spans="1:15" s="2" customFormat="1" ht="16.5">
      <c r="A63" s="14"/>
      <c r="B63" s="11" t="s">
        <v>120</v>
      </c>
      <c r="C63" s="11"/>
      <c r="F63" s="23"/>
      <c r="G63" s="5"/>
      <c r="M63" s="23"/>
      <c r="N63" s="1"/>
      <c r="O63" s="1"/>
    </row>
    <row r="64" spans="1:13" s="2" customFormat="1" ht="16.5">
      <c r="A64" s="35" t="s">
        <v>4</v>
      </c>
      <c r="B64" s="11" t="s">
        <v>55</v>
      </c>
      <c r="C64" s="11"/>
      <c r="D64" s="34" t="s">
        <v>46</v>
      </c>
      <c r="E64" s="34"/>
      <c r="F64" s="23" t="s">
        <v>126</v>
      </c>
      <c r="G64" s="5"/>
      <c r="H64" s="8"/>
      <c r="I64" s="11"/>
      <c r="J64" s="8"/>
      <c r="K64" s="8"/>
      <c r="L64" s="8"/>
      <c r="M64" s="8"/>
    </row>
    <row r="65" spans="2:7" s="2" customFormat="1" ht="16.5">
      <c r="B65" s="11" t="s">
        <v>121</v>
      </c>
      <c r="C65" s="11"/>
      <c r="G65" s="5"/>
    </row>
    <row r="66" spans="1:7" s="2" customFormat="1" ht="15">
      <c r="A66" s="8"/>
      <c r="B66" s="8"/>
      <c r="C66" s="8"/>
      <c r="D66" s="8"/>
      <c r="E66" s="8"/>
      <c r="F66" s="8"/>
      <c r="G66" s="8"/>
    </row>
    <row r="67" spans="1:13" s="2" customFormat="1" ht="16.5">
      <c r="A67" s="8"/>
      <c r="B67" s="8" t="s">
        <v>144</v>
      </c>
      <c r="C67" s="8"/>
      <c r="D67" s="8"/>
      <c r="E67" s="8"/>
      <c r="F67" s="8"/>
      <c r="G67" s="8"/>
      <c r="H67" s="8"/>
      <c r="I67" s="8"/>
      <c r="J67" s="8"/>
      <c r="K67" s="22" t="s">
        <v>16</v>
      </c>
      <c r="L67" s="8"/>
      <c r="M67" s="8"/>
    </row>
    <row r="78" spans="8:12" ht="16.5">
      <c r="H78" s="11"/>
      <c r="I78" s="11"/>
      <c r="J78" s="11"/>
      <c r="K78" s="11"/>
      <c r="L78" s="11"/>
    </row>
  </sheetData>
  <sheetProtection/>
  <mergeCells count="1">
    <mergeCell ref="I48:M48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14"/>
  <sheetViews>
    <sheetView zoomScale="75" zoomScaleNormal="75" zoomScalePageLayoutView="0" workbookViewId="0" topLeftCell="A55">
      <selection activeCell="J85" sqref="J85"/>
    </sheetView>
  </sheetViews>
  <sheetFormatPr defaultColWidth="9.140625" defaultRowHeight="12.75"/>
  <cols>
    <col min="1" max="1" width="5.57421875" style="0" customWidth="1"/>
    <col min="2" max="2" width="4.421875" style="5" customWidth="1"/>
    <col min="3" max="3" width="16.8515625" style="5" customWidth="1"/>
    <col min="4" max="5" width="7.28125" style="5" customWidth="1"/>
    <col min="6" max="7" width="9.140625" style="5" customWidth="1"/>
    <col min="8" max="8" width="10.8515625" style="5" customWidth="1"/>
    <col min="9" max="9" width="8.421875" style="5" customWidth="1"/>
    <col min="10" max="10" width="17.00390625" style="5" customWidth="1"/>
    <col min="11" max="11" width="10.28125" style="5" customWidth="1"/>
    <col min="12" max="12" width="12.28125" style="5" customWidth="1"/>
    <col min="13" max="13" width="15.28125" style="5" customWidth="1"/>
    <col min="14" max="14" width="9.140625" style="5" customWidth="1"/>
  </cols>
  <sheetData>
    <row r="1" ht="21.75" customHeight="1">
      <c r="K1" s="6"/>
    </row>
    <row r="2" spans="2:13" ht="22.5">
      <c r="B2" s="7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9" customFormat="1" ht="16.5" customHeight="1">
      <c r="B4" s="72" t="s">
        <v>9</v>
      </c>
      <c r="C4" s="73"/>
      <c r="D4" s="73"/>
      <c r="E4" s="29" t="s">
        <v>733</v>
      </c>
      <c r="H4" s="73"/>
      <c r="I4" s="73"/>
      <c r="J4" s="73"/>
      <c r="K4" s="73"/>
      <c r="L4" s="73"/>
      <c r="M4" s="73"/>
    </row>
    <row r="5" spans="2:13" s="29" customFormat="1" ht="16.5" customHeight="1">
      <c r="B5" s="72" t="s">
        <v>10</v>
      </c>
      <c r="C5" s="74"/>
      <c r="D5" s="74"/>
      <c r="E5" s="77">
        <v>835</v>
      </c>
      <c r="F5" s="29" t="s">
        <v>364</v>
      </c>
      <c r="J5" s="74"/>
      <c r="K5" s="74"/>
      <c r="L5" s="74"/>
      <c r="M5" s="74"/>
    </row>
    <row r="6" spans="2:13" s="29" customFormat="1" ht="16.5" customHeight="1">
      <c r="B6" s="72" t="s">
        <v>797</v>
      </c>
      <c r="D6" s="74"/>
      <c r="E6" s="77" t="s">
        <v>798</v>
      </c>
      <c r="H6" s="72"/>
      <c r="I6" s="77"/>
      <c r="J6" s="74"/>
      <c r="K6" s="74"/>
      <c r="L6" s="74"/>
      <c r="M6" s="74"/>
    </row>
    <row r="7" spans="2:13" s="29" customFormat="1" ht="16.5" customHeight="1">
      <c r="B7" s="72"/>
      <c r="C7" s="74"/>
      <c r="D7" s="74"/>
      <c r="H7" s="72"/>
      <c r="I7" s="77"/>
      <c r="J7" s="74"/>
      <c r="K7" s="74"/>
      <c r="L7" s="74"/>
      <c r="M7" s="74"/>
    </row>
    <row r="8" spans="2:11" s="29" customFormat="1" ht="18" customHeight="1">
      <c r="B8" s="75" t="s">
        <v>225</v>
      </c>
      <c r="D8" s="29" t="s">
        <v>809</v>
      </c>
      <c r="I8" s="75" t="s">
        <v>219</v>
      </c>
      <c r="K8" s="29" t="s">
        <v>809</v>
      </c>
    </row>
    <row r="9" spans="2:12" s="29" customFormat="1" ht="18" customHeight="1">
      <c r="B9" s="76" t="s">
        <v>2</v>
      </c>
      <c r="C9" s="29" t="s">
        <v>742</v>
      </c>
      <c r="D9" s="76"/>
      <c r="E9" s="29" t="s">
        <v>740</v>
      </c>
      <c r="G9" s="77"/>
      <c r="I9" s="76" t="s">
        <v>2</v>
      </c>
      <c r="J9" s="29" t="s">
        <v>734</v>
      </c>
      <c r="K9" s="76"/>
      <c r="L9" s="29" t="s">
        <v>637</v>
      </c>
    </row>
    <row r="10" spans="2:12" s="29" customFormat="1" ht="18" customHeight="1">
      <c r="B10" s="76" t="s">
        <v>3</v>
      </c>
      <c r="C10" s="97" t="s">
        <v>743</v>
      </c>
      <c r="D10" s="76"/>
      <c r="E10" s="29" t="s">
        <v>741</v>
      </c>
      <c r="G10" s="77"/>
      <c r="I10" s="76" t="s">
        <v>3</v>
      </c>
      <c r="J10" s="97" t="s">
        <v>735</v>
      </c>
      <c r="K10" s="76"/>
      <c r="L10" s="29" t="s">
        <v>86</v>
      </c>
    </row>
    <row r="11" spans="2:12" s="29" customFormat="1" ht="18" customHeight="1">
      <c r="B11" s="76" t="s">
        <v>4</v>
      </c>
      <c r="C11" s="97" t="s">
        <v>744</v>
      </c>
      <c r="D11" s="76"/>
      <c r="E11" s="29" t="s">
        <v>528</v>
      </c>
      <c r="G11" s="77"/>
      <c r="I11" s="76" t="s">
        <v>4</v>
      </c>
      <c r="J11" s="97" t="s">
        <v>736</v>
      </c>
      <c r="K11" s="76"/>
      <c r="L11" s="29" t="s">
        <v>86</v>
      </c>
    </row>
    <row r="12" spans="2:12" s="29" customFormat="1" ht="18" customHeight="1">
      <c r="B12" s="76" t="s">
        <v>6</v>
      </c>
      <c r="C12" s="97" t="s">
        <v>745</v>
      </c>
      <c r="D12" s="76"/>
      <c r="E12" s="29" t="s">
        <v>86</v>
      </c>
      <c r="G12" s="77"/>
      <c r="I12" s="76" t="s">
        <v>6</v>
      </c>
      <c r="J12" s="97" t="s">
        <v>737</v>
      </c>
      <c r="K12" s="76"/>
      <c r="L12" s="29" t="s">
        <v>528</v>
      </c>
    </row>
    <row r="13" spans="2:12" s="29" customFormat="1" ht="18" customHeight="1">
      <c r="B13" s="76" t="s">
        <v>7</v>
      </c>
      <c r="C13" s="97" t="s">
        <v>746</v>
      </c>
      <c r="D13" s="76"/>
      <c r="E13" s="29" t="s">
        <v>528</v>
      </c>
      <c r="G13" s="77"/>
      <c r="I13" s="76" t="s">
        <v>7</v>
      </c>
      <c r="J13" s="97" t="s">
        <v>738</v>
      </c>
      <c r="K13" s="76"/>
      <c r="L13" s="29" t="s">
        <v>86</v>
      </c>
    </row>
    <row r="14" spans="2:12" s="29" customFormat="1" ht="18" customHeight="1">
      <c r="B14" s="76" t="s">
        <v>8</v>
      </c>
      <c r="C14" s="97" t="s">
        <v>747</v>
      </c>
      <c r="D14" s="76"/>
      <c r="E14" s="29" t="s">
        <v>86</v>
      </c>
      <c r="G14" s="77"/>
      <c r="I14" s="76" t="s">
        <v>8</v>
      </c>
      <c r="J14" s="97" t="s">
        <v>739</v>
      </c>
      <c r="K14" s="76"/>
      <c r="L14" s="29" t="s">
        <v>86</v>
      </c>
    </row>
    <row r="15" s="29" customFormat="1" ht="18" customHeight="1"/>
    <row r="16" spans="2:11" s="29" customFormat="1" ht="18" customHeight="1">
      <c r="B16" s="75" t="s">
        <v>226</v>
      </c>
      <c r="D16" s="29" t="s">
        <v>748</v>
      </c>
      <c r="I16" s="75" t="s">
        <v>220</v>
      </c>
      <c r="K16" s="29" t="s">
        <v>748</v>
      </c>
    </row>
    <row r="17" spans="2:12" s="29" customFormat="1" ht="18" customHeight="1">
      <c r="B17" s="76" t="s">
        <v>2</v>
      </c>
      <c r="C17" s="77" t="s">
        <v>654</v>
      </c>
      <c r="E17" s="29" t="s">
        <v>86</v>
      </c>
      <c r="I17" s="76" t="s">
        <v>2</v>
      </c>
      <c r="J17" s="29" t="s">
        <v>754</v>
      </c>
      <c r="L17" s="29" t="s">
        <v>528</v>
      </c>
    </row>
    <row r="18" spans="2:12" s="29" customFormat="1" ht="18" customHeight="1">
      <c r="B18" s="76" t="s">
        <v>3</v>
      </c>
      <c r="C18" s="29" t="s">
        <v>749</v>
      </c>
      <c r="E18" s="29" t="s">
        <v>528</v>
      </c>
      <c r="I18" s="76" t="s">
        <v>3</v>
      </c>
      <c r="J18" s="29" t="s">
        <v>629</v>
      </c>
      <c r="L18" s="29" t="s">
        <v>86</v>
      </c>
    </row>
    <row r="19" spans="2:12" s="29" customFormat="1" ht="18" customHeight="1">
      <c r="B19" s="76" t="s">
        <v>4</v>
      </c>
      <c r="C19" s="29" t="s">
        <v>750</v>
      </c>
      <c r="E19" s="29" t="s">
        <v>86</v>
      </c>
      <c r="I19" s="76" t="s">
        <v>4</v>
      </c>
      <c r="J19" s="29" t="s">
        <v>755</v>
      </c>
      <c r="L19" s="29" t="s">
        <v>528</v>
      </c>
    </row>
    <row r="20" spans="2:12" s="29" customFormat="1" ht="18" customHeight="1">
      <c r="B20" s="76" t="s">
        <v>6</v>
      </c>
      <c r="C20" s="29" t="s">
        <v>751</v>
      </c>
      <c r="E20" s="29" t="s">
        <v>741</v>
      </c>
      <c r="I20" s="76" t="s">
        <v>6</v>
      </c>
      <c r="J20" s="29" t="s">
        <v>756</v>
      </c>
      <c r="L20" s="29" t="s">
        <v>753</v>
      </c>
    </row>
    <row r="21" spans="2:12" s="29" customFormat="1" ht="18" customHeight="1">
      <c r="B21" s="76" t="s">
        <v>7</v>
      </c>
      <c r="C21" s="29" t="s">
        <v>639</v>
      </c>
      <c r="E21" s="29" t="s">
        <v>528</v>
      </c>
      <c r="I21" s="76" t="s">
        <v>7</v>
      </c>
      <c r="J21" s="29" t="s">
        <v>757</v>
      </c>
      <c r="L21" s="29" t="s">
        <v>86</v>
      </c>
    </row>
    <row r="22" spans="2:12" s="29" customFormat="1" ht="18" customHeight="1">
      <c r="B22" s="76" t="s">
        <v>8</v>
      </c>
      <c r="C22" s="29" t="s">
        <v>752</v>
      </c>
      <c r="E22" s="29" t="s">
        <v>86</v>
      </c>
      <c r="I22" s="76" t="s">
        <v>8</v>
      </c>
      <c r="J22" s="29" t="s">
        <v>758</v>
      </c>
      <c r="L22" s="29" t="s">
        <v>86</v>
      </c>
    </row>
    <row r="23" s="29" customFormat="1" ht="12.75" customHeight="1"/>
    <row r="24" spans="2:11" s="29" customFormat="1" ht="18" customHeight="1">
      <c r="B24" s="75" t="s">
        <v>227</v>
      </c>
      <c r="D24" s="29" t="s">
        <v>759</v>
      </c>
      <c r="I24" s="75" t="s">
        <v>221</v>
      </c>
      <c r="K24" s="29" t="s">
        <v>759</v>
      </c>
    </row>
    <row r="25" spans="2:12" s="29" customFormat="1" ht="18" customHeight="1">
      <c r="B25" s="76" t="s">
        <v>2</v>
      </c>
      <c r="C25" s="29" t="s">
        <v>585</v>
      </c>
      <c r="E25" s="29" t="s">
        <v>528</v>
      </c>
      <c r="I25" s="76" t="s">
        <v>2</v>
      </c>
      <c r="J25" s="29" t="s">
        <v>760</v>
      </c>
      <c r="L25" s="29" t="s">
        <v>323</v>
      </c>
    </row>
    <row r="26" spans="2:12" s="29" customFormat="1" ht="18" customHeight="1">
      <c r="B26" s="76" t="s">
        <v>3</v>
      </c>
      <c r="C26" s="29" t="s">
        <v>667</v>
      </c>
      <c r="E26" s="29" t="s">
        <v>528</v>
      </c>
      <c r="I26" s="76" t="s">
        <v>3</v>
      </c>
      <c r="J26" s="29" t="s">
        <v>645</v>
      </c>
      <c r="L26" s="29" t="s">
        <v>528</v>
      </c>
    </row>
    <row r="27" spans="2:12" s="29" customFormat="1" ht="18" customHeight="1">
      <c r="B27" s="76" t="s">
        <v>4</v>
      </c>
      <c r="C27" s="29" t="s">
        <v>762</v>
      </c>
      <c r="E27" s="29" t="s">
        <v>323</v>
      </c>
      <c r="I27" s="76" t="s">
        <v>4</v>
      </c>
      <c r="J27" s="29" t="s">
        <v>648</v>
      </c>
      <c r="L27" s="29" t="s">
        <v>528</v>
      </c>
    </row>
    <row r="28" spans="2:12" s="29" customFormat="1" ht="18" customHeight="1">
      <c r="B28" s="76" t="s">
        <v>6</v>
      </c>
      <c r="C28" s="29" t="s">
        <v>763</v>
      </c>
      <c r="E28" s="29" t="s">
        <v>323</v>
      </c>
      <c r="I28" s="76" t="s">
        <v>6</v>
      </c>
      <c r="J28" s="29" t="s">
        <v>583</v>
      </c>
      <c r="L28" s="29" t="s">
        <v>86</v>
      </c>
    </row>
    <row r="29" spans="2:12" s="29" customFormat="1" ht="18" customHeight="1">
      <c r="B29" s="76" t="s">
        <v>7</v>
      </c>
      <c r="C29" s="29" t="s">
        <v>449</v>
      </c>
      <c r="E29" s="29" t="s">
        <v>86</v>
      </c>
      <c r="I29" s="76" t="s">
        <v>7</v>
      </c>
      <c r="J29" s="29" t="s">
        <v>761</v>
      </c>
      <c r="L29" s="29" t="s">
        <v>323</v>
      </c>
    </row>
    <row r="30" spans="2:12" s="29" customFormat="1" ht="18" customHeight="1">
      <c r="B30" s="76" t="s">
        <v>8</v>
      </c>
      <c r="C30" s="29" t="s">
        <v>764</v>
      </c>
      <c r="E30" s="29" t="s">
        <v>86</v>
      </c>
      <c r="I30" s="76" t="s">
        <v>8</v>
      </c>
      <c r="J30" s="29" t="s">
        <v>523</v>
      </c>
      <c r="L30" s="29" t="s">
        <v>355</v>
      </c>
    </row>
    <row r="31" s="29" customFormat="1" ht="18" customHeight="1"/>
    <row r="32" spans="2:11" s="29" customFormat="1" ht="18" customHeight="1">
      <c r="B32" s="75" t="s">
        <v>228</v>
      </c>
      <c r="D32" s="29" t="s">
        <v>767</v>
      </c>
      <c r="I32" s="75" t="s">
        <v>222</v>
      </c>
      <c r="K32" s="29" t="s">
        <v>767</v>
      </c>
    </row>
    <row r="33" spans="2:12" s="29" customFormat="1" ht="18" customHeight="1">
      <c r="B33" s="76" t="s">
        <v>2</v>
      </c>
      <c r="C33" s="29" t="s">
        <v>383</v>
      </c>
      <c r="E33" s="29" t="s">
        <v>86</v>
      </c>
      <c r="I33" s="76" t="s">
        <v>2</v>
      </c>
      <c r="J33" s="29" t="s">
        <v>768</v>
      </c>
      <c r="L33" s="29" t="s">
        <v>50</v>
      </c>
    </row>
    <row r="34" spans="2:12" s="29" customFormat="1" ht="18" customHeight="1">
      <c r="B34" s="76" t="s">
        <v>3</v>
      </c>
      <c r="C34" s="29" t="s">
        <v>453</v>
      </c>
      <c r="E34" s="29" t="s">
        <v>86</v>
      </c>
      <c r="I34" s="76" t="s">
        <v>3</v>
      </c>
      <c r="J34" s="29" t="s">
        <v>670</v>
      </c>
      <c r="L34" s="29" t="s">
        <v>86</v>
      </c>
    </row>
    <row r="35" spans="2:12" s="29" customFormat="1" ht="18" customHeight="1">
      <c r="B35" s="76" t="s">
        <v>4</v>
      </c>
      <c r="C35" s="29" t="s">
        <v>676</v>
      </c>
      <c r="E35" s="29" t="s">
        <v>86</v>
      </c>
      <c r="I35" s="76" t="s">
        <v>4</v>
      </c>
      <c r="J35" s="29" t="s">
        <v>527</v>
      </c>
      <c r="L35" s="29" t="s">
        <v>323</v>
      </c>
    </row>
    <row r="36" spans="2:12" s="29" customFormat="1" ht="18" customHeight="1">
      <c r="B36" s="76" t="s">
        <v>6</v>
      </c>
      <c r="C36" s="29" t="s">
        <v>452</v>
      </c>
      <c r="E36" s="29" t="s">
        <v>323</v>
      </c>
      <c r="I36" s="76" t="s">
        <v>6</v>
      </c>
      <c r="J36" s="29" t="s">
        <v>658</v>
      </c>
      <c r="L36" s="29" t="s">
        <v>528</v>
      </c>
    </row>
    <row r="37" spans="2:12" s="29" customFormat="1" ht="18" customHeight="1">
      <c r="B37" s="76" t="s">
        <v>7</v>
      </c>
      <c r="C37" s="29" t="s">
        <v>766</v>
      </c>
      <c r="E37" s="29" t="s">
        <v>86</v>
      </c>
      <c r="I37" s="76" t="s">
        <v>7</v>
      </c>
      <c r="J37" s="29" t="s">
        <v>671</v>
      </c>
      <c r="L37" s="29" t="s">
        <v>86</v>
      </c>
    </row>
    <row r="38" spans="2:12" s="29" customFormat="1" ht="18" customHeight="1">
      <c r="B38" s="76" t="s">
        <v>8</v>
      </c>
      <c r="C38" s="29" t="s">
        <v>765</v>
      </c>
      <c r="E38" s="29" t="s">
        <v>86</v>
      </c>
      <c r="I38" s="76" t="s">
        <v>8</v>
      </c>
      <c r="J38" s="29" t="s">
        <v>661</v>
      </c>
      <c r="L38" s="29" t="s">
        <v>528</v>
      </c>
    </row>
    <row r="39" s="29" customFormat="1" ht="18" customHeight="1"/>
    <row r="40" spans="2:11" s="29" customFormat="1" ht="18" customHeight="1">
      <c r="B40" s="75" t="s">
        <v>229</v>
      </c>
      <c r="D40" s="29" t="s">
        <v>769</v>
      </c>
      <c r="I40" s="75" t="s">
        <v>223</v>
      </c>
      <c r="K40" s="29" t="s">
        <v>769</v>
      </c>
    </row>
    <row r="41" spans="2:12" s="29" customFormat="1" ht="18" customHeight="1">
      <c r="B41" s="76" t="s">
        <v>2</v>
      </c>
      <c r="C41" s="29" t="s">
        <v>537</v>
      </c>
      <c r="E41" s="29" t="s">
        <v>12</v>
      </c>
      <c r="I41" s="76" t="s">
        <v>2</v>
      </c>
      <c r="J41" s="29" t="s">
        <v>538</v>
      </c>
      <c r="L41" s="29" t="s">
        <v>323</v>
      </c>
    </row>
    <row r="42" spans="2:12" s="29" customFormat="1" ht="18" customHeight="1">
      <c r="B42" s="76" t="s">
        <v>3</v>
      </c>
      <c r="C42" s="29" t="s">
        <v>533</v>
      </c>
      <c r="E42" s="29" t="s">
        <v>323</v>
      </c>
      <c r="I42" s="76" t="s">
        <v>3</v>
      </c>
      <c r="J42" s="29" t="s">
        <v>770</v>
      </c>
      <c r="L42" s="29" t="s">
        <v>323</v>
      </c>
    </row>
    <row r="43" spans="2:12" s="29" customFormat="1" ht="18" customHeight="1">
      <c r="B43" s="76" t="s">
        <v>4</v>
      </c>
      <c r="C43" s="29" t="s">
        <v>771</v>
      </c>
      <c r="E43" s="29" t="s">
        <v>528</v>
      </c>
      <c r="I43" s="76" t="s">
        <v>4</v>
      </c>
      <c r="J43" s="29" t="s">
        <v>243</v>
      </c>
      <c r="L43" s="29" t="s">
        <v>86</v>
      </c>
    </row>
    <row r="44" spans="2:12" s="29" customFormat="1" ht="18" customHeight="1">
      <c r="B44" s="76" t="s">
        <v>6</v>
      </c>
      <c r="C44" s="29" t="s">
        <v>535</v>
      </c>
      <c r="E44" s="29" t="s">
        <v>86</v>
      </c>
      <c r="I44" s="76" t="s">
        <v>6</v>
      </c>
      <c r="J44" s="29" t="s">
        <v>672</v>
      </c>
      <c r="L44" s="29" t="s">
        <v>86</v>
      </c>
    </row>
    <row r="45" spans="2:12" s="29" customFormat="1" ht="18" customHeight="1">
      <c r="B45" s="76" t="s">
        <v>7</v>
      </c>
      <c r="C45" s="29" t="s">
        <v>772</v>
      </c>
      <c r="E45" s="29" t="s">
        <v>528</v>
      </c>
      <c r="I45" s="76" t="s">
        <v>7</v>
      </c>
      <c r="J45" s="29" t="s">
        <v>673</v>
      </c>
      <c r="L45" s="29" t="s">
        <v>86</v>
      </c>
    </row>
    <row r="46" spans="2:12" s="29" customFormat="1" ht="18" customHeight="1">
      <c r="B46" s="76" t="s">
        <v>8</v>
      </c>
      <c r="C46" s="29" t="s">
        <v>237</v>
      </c>
      <c r="E46" s="29" t="s">
        <v>528</v>
      </c>
      <c r="I46" s="76" t="s">
        <v>8</v>
      </c>
      <c r="J46" s="29" t="s">
        <v>462</v>
      </c>
      <c r="L46" s="29" t="s">
        <v>46</v>
      </c>
    </row>
    <row r="47" s="29" customFormat="1" ht="15.75" customHeight="1"/>
    <row r="48" spans="2:11" s="29" customFormat="1" ht="18" customHeight="1">
      <c r="B48" s="75" t="s">
        <v>230</v>
      </c>
      <c r="D48" s="29" t="s">
        <v>773</v>
      </c>
      <c r="I48" s="75" t="s">
        <v>224</v>
      </c>
      <c r="K48" s="29" t="s">
        <v>773</v>
      </c>
    </row>
    <row r="49" spans="2:12" s="29" customFormat="1" ht="18" customHeight="1">
      <c r="B49" s="76" t="s">
        <v>2</v>
      </c>
      <c r="C49" s="29" t="s">
        <v>400</v>
      </c>
      <c r="E49" s="29" t="s">
        <v>775</v>
      </c>
      <c r="I49" s="76" t="s">
        <v>2</v>
      </c>
      <c r="J49" s="29" t="s">
        <v>776</v>
      </c>
      <c r="L49" s="29" t="s">
        <v>50</v>
      </c>
    </row>
    <row r="50" spans="2:12" s="29" customFormat="1" ht="18" customHeight="1">
      <c r="B50" s="76" t="s">
        <v>3</v>
      </c>
      <c r="C50" s="29" t="s">
        <v>680</v>
      </c>
      <c r="E50" s="29" t="s">
        <v>323</v>
      </c>
      <c r="I50" s="76" t="s">
        <v>3</v>
      </c>
      <c r="J50" s="29" t="s">
        <v>684</v>
      </c>
      <c r="L50" s="29" t="s">
        <v>323</v>
      </c>
    </row>
    <row r="51" spans="2:12" s="29" customFormat="1" ht="18" customHeight="1">
      <c r="B51" s="76" t="s">
        <v>4</v>
      </c>
      <c r="C51" s="29" t="s">
        <v>687</v>
      </c>
      <c r="E51" s="29" t="s">
        <v>323</v>
      </c>
      <c r="I51" s="76" t="s">
        <v>4</v>
      </c>
      <c r="J51" s="29" t="s">
        <v>408</v>
      </c>
      <c r="L51" s="29" t="s">
        <v>12</v>
      </c>
    </row>
    <row r="52" spans="2:12" s="29" customFormat="1" ht="18" customHeight="1">
      <c r="B52" s="76" t="s">
        <v>6</v>
      </c>
      <c r="C52" s="29" t="s">
        <v>799</v>
      </c>
      <c r="E52" s="29" t="s">
        <v>323</v>
      </c>
      <c r="I52" s="76" t="s">
        <v>6</v>
      </c>
      <c r="J52" s="29" t="s">
        <v>678</v>
      </c>
      <c r="L52" s="29" t="s">
        <v>12</v>
      </c>
    </row>
    <row r="53" spans="2:12" s="29" customFormat="1" ht="18" customHeight="1">
      <c r="B53" s="76" t="s">
        <v>7</v>
      </c>
      <c r="C53" s="29" t="s">
        <v>774</v>
      </c>
      <c r="E53" s="29" t="s">
        <v>12</v>
      </c>
      <c r="I53" s="76" t="s">
        <v>7</v>
      </c>
      <c r="J53" s="29" t="s">
        <v>777</v>
      </c>
      <c r="L53" s="29" t="s">
        <v>12</v>
      </c>
    </row>
    <row r="54" spans="2:12" s="29" customFormat="1" ht="18" customHeight="1">
      <c r="B54" s="76" t="s">
        <v>8</v>
      </c>
      <c r="C54" s="29" t="s">
        <v>689</v>
      </c>
      <c r="E54" s="29" t="s">
        <v>12</v>
      </c>
      <c r="I54" s="76" t="s">
        <v>8</v>
      </c>
      <c r="J54" s="29" t="s">
        <v>246</v>
      </c>
      <c r="L54" s="29" t="s">
        <v>12</v>
      </c>
    </row>
    <row r="55" s="29" customFormat="1" ht="15.75" customHeight="1"/>
    <row r="56" spans="2:13" s="29" customFormat="1" ht="18" customHeight="1">
      <c r="B56" s="75" t="s">
        <v>34</v>
      </c>
      <c r="D56" s="29" t="s">
        <v>781</v>
      </c>
      <c r="G56" s="77"/>
      <c r="I56" s="75" t="s">
        <v>23</v>
      </c>
      <c r="K56" s="29" t="s">
        <v>781</v>
      </c>
      <c r="L56" s="77"/>
      <c r="M56" s="77"/>
    </row>
    <row r="57" spans="2:12" s="29" customFormat="1" ht="18" customHeight="1">
      <c r="B57" s="76" t="s">
        <v>2</v>
      </c>
      <c r="C57" s="29" t="s">
        <v>778</v>
      </c>
      <c r="E57" s="77" t="s">
        <v>50</v>
      </c>
      <c r="G57" s="77"/>
      <c r="I57" s="76" t="s">
        <v>2</v>
      </c>
      <c r="J57" s="29" t="s">
        <v>21</v>
      </c>
      <c r="L57" s="77" t="s">
        <v>61</v>
      </c>
    </row>
    <row r="58" spans="2:12" s="29" customFormat="1" ht="18" customHeight="1">
      <c r="B58" s="76" t="s">
        <v>3</v>
      </c>
      <c r="C58" s="29" t="s">
        <v>324</v>
      </c>
      <c r="E58" s="77" t="s">
        <v>480</v>
      </c>
      <c r="G58" s="77"/>
      <c r="I58" s="76" t="s">
        <v>3</v>
      </c>
      <c r="J58" s="29" t="s">
        <v>392</v>
      </c>
      <c r="L58" s="77" t="s">
        <v>480</v>
      </c>
    </row>
    <row r="59" spans="2:12" s="29" customFormat="1" ht="18" customHeight="1">
      <c r="B59" s="76" t="s">
        <v>4</v>
      </c>
      <c r="C59" s="29" t="s">
        <v>688</v>
      </c>
      <c r="E59" s="29" t="s">
        <v>12</v>
      </c>
      <c r="G59" s="77"/>
      <c r="I59" s="76" t="s">
        <v>4</v>
      </c>
      <c r="J59" s="29" t="s">
        <v>691</v>
      </c>
      <c r="L59" s="77" t="s">
        <v>61</v>
      </c>
    </row>
    <row r="60" spans="2:12" s="29" customFormat="1" ht="18" customHeight="1">
      <c r="B60" s="76" t="s">
        <v>6</v>
      </c>
      <c r="C60" s="29" t="s">
        <v>509</v>
      </c>
      <c r="E60" s="77" t="s">
        <v>480</v>
      </c>
      <c r="G60" s="77"/>
      <c r="I60" s="76" t="s">
        <v>6</v>
      </c>
      <c r="J60" s="29" t="s">
        <v>485</v>
      </c>
      <c r="L60" s="77" t="s">
        <v>61</v>
      </c>
    </row>
    <row r="61" spans="2:13" s="29" customFormat="1" ht="18" customHeight="1">
      <c r="B61" s="76" t="s">
        <v>7</v>
      </c>
      <c r="C61" s="29" t="s">
        <v>779</v>
      </c>
      <c r="E61" s="29" t="s">
        <v>61</v>
      </c>
      <c r="I61" s="76" t="s">
        <v>7</v>
      </c>
      <c r="J61" s="29" t="s">
        <v>782</v>
      </c>
      <c r="L61" s="77" t="s">
        <v>480</v>
      </c>
      <c r="M61" s="77"/>
    </row>
    <row r="62" spans="2:13" s="29" customFormat="1" ht="18" customHeight="1">
      <c r="B62" s="76" t="s">
        <v>8</v>
      </c>
      <c r="C62" s="29" t="s">
        <v>403</v>
      </c>
      <c r="E62" s="29" t="s">
        <v>12</v>
      </c>
      <c r="I62" s="76" t="s">
        <v>8</v>
      </c>
      <c r="J62" s="29" t="s">
        <v>783</v>
      </c>
      <c r="L62" s="77" t="s">
        <v>600</v>
      </c>
      <c r="M62" s="77"/>
    </row>
    <row r="63" spans="2:9" s="29" customFormat="1" ht="15" customHeight="1">
      <c r="B63" s="76"/>
      <c r="E63" s="77"/>
      <c r="F63" s="77"/>
      <c r="I63" s="76"/>
    </row>
    <row r="64" spans="2:9" s="29" customFormat="1" ht="15" customHeight="1">
      <c r="B64" s="76"/>
      <c r="E64" s="77"/>
      <c r="F64" s="77"/>
      <c r="I64" s="76"/>
    </row>
    <row r="65" spans="2:9" s="29" customFormat="1" ht="15" customHeight="1">
      <c r="B65" s="76"/>
      <c r="E65" s="77"/>
      <c r="F65" s="77"/>
      <c r="I65" s="76"/>
    </row>
    <row r="66" spans="2:9" s="29" customFormat="1" ht="15" customHeight="1">
      <c r="B66" s="76"/>
      <c r="E66" s="77"/>
      <c r="F66" s="77"/>
      <c r="I66" s="76"/>
    </row>
    <row r="67" spans="2:9" s="29" customFormat="1" ht="15" customHeight="1">
      <c r="B67" s="76"/>
      <c r="E67" s="77"/>
      <c r="F67" s="77"/>
      <c r="I67" s="76"/>
    </row>
    <row r="68" spans="2:9" s="29" customFormat="1" ht="15" customHeight="1">
      <c r="B68" s="76"/>
      <c r="E68" s="77"/>
      <c r="F68" s="77"/>
      <c r="I68" s="76"/>
    </row>
    <row r="69" spans="2:12" s="29" customFormat="1" ht="18" customHeight="1">
      <c r="B69" s="75" t="s">
        <v>780</v>
      </c>
      <c r="E69" s="29" t="s">
        <v>781</v>
      </c>
      <c r="I69" s="75" t="s">
        <v>784</v>
      </c>
      <c r="L69" s="29" t="s">
        <v>781</v>
      </c>
    </row>
    <row r="70" spans="2:12" s="29" customFormat="1" ht="18" customHeight="1">
      <c r="B70" s="89" t="s">
        <v>2</v>
      </c>
      <c r="C70" s="29" t="s">
        <v>546</v>
      </c>
      <c r="E70" s="29" t="s">
        <v>61</v>
      </c>
      <c r="I70" s="89" t="s">
        <v>2</v>
      </c>
      <c r="J70" s="29" t="s">
        <v>785</v>
      </c>
      <c r="L70" s="77" t="s">
        <v>480</v>
      </c>
    </row>
    <row r="71" spans="2:12" s="29" customFormat="1" ht="18" customHeight="1">
      <c r="B71" s="89" t="s">
        <v>3</v>
      </c>
      <c r="C71" s="29" t="s">
        <v>362</v>
      </c>
      <c r="E71" s="77" t="s">
        <v>480</v>
      </c>
      <c r="I71" s="89" t="s">
        <v>3</v>
      </c>
      <c r="J71" s="29" t="s">
        <v>786</v>
      </c>
      <c r="L71" s="77" t="s">
        <v>480</v>
      </c>
    </row>
    <row r="72" spans="2:13" s="29" customFormat="1" ht="18" customHeight="1">
      <c r="B72" s="89" t="s">
        <v>4</v>
      </c>
      <c r="C72" s="29" t="s">
        <v>800</v>
      </c>
      <c r="E72" s="77" t="s">
        <v>480</v>
      </c>
      <c r="M72" s="77"/>
    </row>
    <row r="73" spans="9:13" s="29" customFormat="1" ht="18" customHeight="1">
      <c r="I73" s="89"/>
      <c r="L73" s="77"/>
      <c r="M73" s="77"/>
    </row>
    <row r="74" spans="2:15" s="29" customFormat="1" ht="19.5" customHeight="1">
      <c r="B74" s="78" t="s">
        <v>802</v>
      </c>
      <c r="C74" s="74"/>
      <c r="D74" s="74"/>
      <c r="E74" s="74"/>
      <c r="F74" s="74"/>
      <c r="G74" s="74"/>
      <c r="H74" s="74"/>
      <c r="O74" s="79"/>
    </row>
    <row r="75" spans="2:15" s="29" customFormat="1" ht="16.5" customHeight="1">
      <c r="B75" s="78"/>
      <c r="C75" s="74"/>
      <c r="D75" s="74"/>
      <c r="E75" s="74"/>
      <c r="F75" s="74"/>
      <c r="G75" s="74"/>
      <c r="H75" s="74"/>
      <c r="O75" s="79"/>
    </row>
    <row r="76" spans="6:15" s="29" customFormat="1" ht="34.5" customHeight="1">
      <c r="F76" s="114" t="s">
        <v>812</v>
      </c>
      <c r="G76" s="115" t="s">
        <v>813</v>
      </c>
      <c r="H76" s="115" t="s">
        <v>814</v>
      </c>
      <c r="I76" s="100" t="s">
        <v>801</v>
      </c>
      <c r="K76" s="85" t="s">
        <v>731</v>
      </c>
      <c r="O76" s="89"/>
    </row>
    <row r="77" spans="2:11" s="29" customFormat="1" ht="21.75" customHeight="1">
      <c r="B77" s="116" t="s">
        <v>2</v>
      </c>
      <c r="C77" s="117" t="s">
        <v>86</v>
      </c>
      <c r="D77" s="117"/>
      <c r="E77" s="117"/>
      <c r="F77" s="118">
        <v>78</v>
      </c>
      <c r="G77" s="119">
        <v>9</v>
      </c>
      <c r="H77" s="119">
        <v>31</v>
      </c>
      <c r="I77" s="120">
        <f>SUM(F77:H77)*0.7</f>
        <v>82.6</v>
      </c>
      <c r="J77" s="76" t="s">
        <v>2</v>
      </c>
      <c r="K77" s="29" t="s">
        <v>808</v>
      </c>
    </row>
    <row r="78" spans="2:11" s="29" customFormat="1" ht="21.75" customHeight="1">
      <c r="B78" s="116" t="s">
        <v>3</v>
      </c>
      <c r="C78" s="117" t="s">
        <v>803</v>
      </c>
      <c r="D78" s="117"/>
      <c r="E78" s="117"/>
      <c r="F78" s="118">
        <v>57</v>
      </c>
      <c r="G78" s="119">
        <v>15</v>
      </c>
      <c r="H78" s="119">
        <v>25</v>
      </c>
      <c r="I78" s="120">
        <f>SUM(F78:H78)*0.8</f>
        <v>77.60000000000001</v>
      </c>
      <c r="J78" s="76" t="s">
        <v>3</v>
      </c>
      <c r="K78" s="29" t="s">
        <v>357</v>
      </c>
    </row>
    <row r="79" spans="2:11" s="29" customFormat="1" ht="21.75" customHeight="1">
      <c r="B79" s="116" t="s">
        <v>4</v>
      </c>
      <c r="C79" s="117" t="s">
        <v>804</v>
      </c>
      <c r="D79" s="117"/>
      <c r="E79" s="117"/>
      <c r="F79" s="121">
        <v>6</v>
      </c>
      <c r="G79" s="122">
        <v>18</v>
      </c>
      <c r="H79" s="119">
        <v>5</v>
      </c>
      <c r="I79" s="120">
        <f>SUM(F79:H79)</f>
        <v>29</v>
      </c>
      <c r="J79" s="76" t="s">
        <v>4</v>
      </c>
      <c r="K79" s="29" t="s">
        <v>787</v>
      </c>
    </row>
    <row r="80" spans="2:12" s="29" customFormat="1" ht="21.75" customHeight="1">
      <c r="B80" s="116" t="s">
        <v>6</v>
      </c>
      <c r="C80" s="117" t="s">
        <v>355</v>
      </c>
      <c r="D80" s="117"/>
      <c r="E80" s="117"/>
      <c r="F80" s="121">
        <v>1</v>
      </c>
      <c r="G80" s="122">
        <v>12</v>
      </c>
      <c r="H80" s="119">
        <v>5</v>
      </c>
      <c r="I80" s="120">
        <f>SUM(F80:H80)</f>
        <v>18</v>
      </c>
      <c r="J80" s="76" t="s">
        <v>6</v>
      </c>
      <c r="K80" s="29" t="s">
        <v>358</v>
      </c>
      <c r="L80" s="85"/>
    </row>
    <row r="81" spans="2:12" s="29" customFormat="1" ht="21.75" customHeight="1">
      <c r="B81" s="116" t="s">
        <v>7</v>
      </c>
      <c r="C81" s="117" t="s">
        <v>11</v>
      </c>
      <c r="D81" s="117"/>
      <c r="E81" s="117"/>
      <c r="F81" s="118">
        <v>8</v>
      </c>
      <c r="G81" s="123">
        <v>0</v>
      </c>
      <c r="H81" s="122">
        <v>4</v>
      </c>
      <c r="I81" s="120">
        <f>SUM(F81:H81)*0.8</f>
        <v>9.600000000000001</v>
      </c>
      <c r="J81" s="76"/>
      <c r="L81" s="85"/>
    </row>
    <row r="82" spans="2:14" s="29" customFormat="1" ht="21.75" customHeight="1">
      <c r="B82" s="116" t="s">
        <v>8</v>
      </c>
      <c r="C82" s="117" t="s">
        <v>618</v>
      </c>
      <c r="D82" s="117"/>
      <c r="E82" s="117"/>
      <c r="F82" s="118">
        <v>3</v>
      </c>
      <c r="G82" s="119">
        <v>0</v>
      </c>
      <c r="H82" s="122">
        <v>2</v>
      </c>
      <c r="I82" s="120">
        <f>SUM(F82:H82)</f>
        <v>5</v>
      </c>
      <c r="K82" s="85" t="s">
        <v>732</v>
      </c>
      <c r="N82" s="85"/>
    </row>
    <row r="83" spans="2:11" s="29" customFormat="1" ht="21.75" customHeight="1">
      <c r="B83" s="116" t="s">
        <v>208</v>
      </c>
      <c r="C83" s="117" t="s">
        <v>15</v>
      </c>
      <c r="D83" s="117"/>
      <c r="E83" s="117"/>
      <c r="F83" s="124">
        <v>0</v>
      </c>
      <c r="G83" s="125">
        <v>0</v>
      </c>
      <c r="H83" s="125">
        <v>2</v>
      </c>
      <c r="I83" s="126">
        <f>SUM(F83:H83)</f>
        <v>2</v>
      </c>
      <c r="J83" s="76" t="s">
        <v>2</v>
      </c>
      <c r="K83" s="29" t="s">
        <v>31</v>
      </c>
    </row>
    <row r="84" spans="5:11" s="29" customFormat="1" ht="21.75" customHeight="1">
      <c r="E84" s="96"/>
      <c r="F84" s="96"/>
      <c r="G84" s="96"/>
      <c r="H84" s="96"/>
      <c r="J84" s="76" t="s">
        <v>3</v>
      </c>
      <c r="K84" s="29" t="s">
        <v>605</v>
      </c>
    </row>
    <row r="85" spans="2:11" s="29" customFormat="1" ht="21.75" customHeight="1">
      <c r="B85" s="90" t="s">
        <v>550</v>
      </c>
      <c r="E85" s="63"/>
      <c r="F85" s="63"/>
      <c r="G85" s="63"/>
      <c r="H85" s="63"/>
      <c r="J85" s="76" t="s">
        <v>4</v>
      </c>
      <c r="K85" s="29" t="s">
        <v>606</v>
      </c>
    </row>
    <row r="86" spans="2:14" s="29" customFormat="1" ht="21.75" customHeight="1">
      <c r="B86" s="90" t="s">
        <v>725</v>
      </c>
      <c r="E86" s="63"/>
      <c r="F86" s="63"/>
      <c r="G86" s="88"/>
      <c r="H86" s="63"/>
      <c r="J86" s="76" t="s">
        <v>6</v>
      </c>
      <c r="K86" s="29" t="s">
        <v>788</v>
      </c>
      <c r="N86" s="89"/>
    </row>
    <row r="87" spans="2:11" s="29" customFormat="1" ht="21.75" customHeight="1">
      <c r="B87" s="29" t="s">
        <v>547</v>
      </c>
      <c r="J87" s="76" t="s">
        <v>7</v>
      </c>
      <c r="K87" s="29" t="s">
        <v>789</v>
      </c>
    </row>
    <row r="88" s="29" customFormat="1" ht="21.75" customHeight="1">
      <c r="B88" s="90" t="s">
        <v>811</v>
      </c>
    </row>
    <row r="89" spans="2:3" s="29" customFormat="1" ht="21.75" customHeight="1">
      <c r="B89" s="29" t="s">
        <v>616</v>
      </c>
      <c r="C89" s="29" t="s">
        <v>805</v>
      </c>
    </row>
    <row r="90" s="29" customFormat="1" ht="21.75" customHeight="1"/>
    <row r="91" spans="2:12" s="29" customFormat="1" ht="21.75" customHeight="1">
      <c r="B91" s="146" t="s">
        <v>33</v>
      </c>
      <c r="C91" s="146"/>
      <c r="D91" s="146"/>
      <c r="E91" s="146"/>
      <c r="F91" s="79"/>
      <c r="G91" s="79"/>
      <c r="H91" s="79"/>
      <c r="I91" s="85"/>
      <c r="J91" s="78"/>
      <c r="L91" s="74"/>
    </row>
    <row r="92" spans="7:13" s="29" customFormat="1" ht="21.75" customHeight="1">
      <c r="G92" s="89" t="s">
        <v>810</v>
      </c>
      <c r="I92" s="77"/>
      <c r="M92" s="89" t="s">
        <v>810</v>
      </c>
    </row>
    <row r="93" spans="2:13" s="29" customFormat="1" ht="21.75" customHeight="1">
      <c r="B93" s="76" t="s">
        <v>2</v>
      </c>
      <c r="C93" s="29" t="s">
        <v>555</v>
      </c>
      <c r="E93" s="29" t="s">
        <v>61</v>
      </c>
      <c r="G93" s="89">
        <v>8</v>
      </c>
      <c r="I93" s="76" t="s">
        <v>6</v>
      </c>
      <c r="J93" s="29" t="s">
        <v>709</v>
      </c>
      <c r="L93" s="29" t="s">
        <v>61</v>
      </c>
      <c r="M93" s="89">
        <v>30</v>
      </c>
    </row>
    <row r="94" spans="3:13" s="29" customFormat="1" ht="21.75" customHeight="1">
      <c r="C94" s="29" t="s">
        <v>790</v>
      </c>
      <c r="G94" s="89"/>
      <c r="I94" s="76" t="s">
        <v>7</v>
      </c>
      <c r="J94" s="77" t="s">
        <v>559</v>
      </c>
      <c r="L94" s="29" t="s">
        <v>61</v>
      </c>
      <c r="M94" s="89">
        <v>37</v>
      </c>
    </row>
    <row r="95" spans="2:14" s="29" customFormat="1" ht="19.5" customHeight="1">
      <c r="B95" s="76" t="s">
        <v>3</v>
      </c>
      <c r="C95" s="29" t="s">
        <v>791</v>
      </c>
      <c r="E95" s="29" t="s">
        <v>323</v>
      </c>
      <c r="G95" s="89">
        <v>16</v>
      </c>
      <c r="I95" s="76" t="s">
        <v>8</v>
      </c>
      <c r="J95" s="77" t="s">
        <v>793</v>
      </c>
      <c r="L95" s="29" t="s">
        <v>61</v>
      </c>
      <c r="M95" s="89">
        <v>49</v>
      </c>
      <c r="N95" s="77"/>
    </row>
    <row r="96" spans="2:13" s="29" customFormat="1" ht="21.75" customHeight="1">
      <c r="B96" s="76"/>
      <c r="C96" s="29" t="s">
        <v>792</v>
      </c>
      <c r="G96" s="89"/>
      <c r="I96" s="76" t="s">
        <v>208</v>
      </c>
      <c r="J96" s="29" t="s">
        <v>794</v>
      </c>
      <c r="L96" s="29" t="s">
        <v>61</v>
      </c>
      <c r="M96" s="89">
        <v>51</v>
      </c>
    </row>
    <row r="97" spans="2:13" s="29" customFormat="1" ht="21.75" customHeight="1">
      <c r="B97" s="76" t="s">
        <v>4</v>
      </c>
      <c r="C97" s="29" t="s">
        <v>421</v>
      </c>
      <c r="E97" s="29" t="s">
        <v>61</v>
      </c>
      <c r="G97" s="89">
        <v>19</v>
      </c>
      <c r="I97" s="76" t="s">
        <v>209</v>
      </c>
      <c r="J97" s="29" t="s">
        <v>795</v>
      </c>
      <c r="L97" s="29" t="s">
        <v>61</v>
      </c>
      <c r="M97" s="89">
        <v>71</v>
      </c>
    </row>
    <row r="98" spans="3:12" s="29" customFormat="1" ht="21.75" customHeight="1">
      <c r="C98" s="77" t="s">
        <v>806</v>
      </c>
      <c r="I98" s="89"/>
      <c r="L98" s="96"/>
    </row>
    <row r="99" spans="9:12" s="29" customFormat="1" ht="21.75" customHeight="1">
      <c r="I99" s="89"/>
      <c r="L99" s="96"/>
    </row>
    <row r="100" s="29" customFormat="1" ht="21.75" customHeight="1">
      <c r="L100" s="96"/>
    </row>
    <row r="101" spans="2:12" s="29" customFormat="1" ht="16.5">
      <c r="B101" s="76"/>
      <c r="C101" s="77"/>
      <c r="G101" s="77"/>
      <c r="L101" s="96"/>
    </row>
    <row r="102" spans="3:11" s="29" customFormat="1" ht="23.25" customHeight="1">
      <c r="C102" s="29" t="s">
        <v>796</v>
      </c>
      <c r="J102" s="29" t="s">
        <v>807</v>
      </c>
      <c r="K102" s="127" t="s">
        <v>16</v>
      </c>
    </row>
    <row r="103" s="29" customFormat="1" ht="16.5">
      <c r="L103" s="63"/>
    </row>
    <row r="104" spans="12:15" s="5" customFormat="1" ht="16.5">
      <c r="L104" s="29"/>
      <c r="O104"/>
    </row>
    <row r="113" spans="9:15" s="5" customFormat="1" ht="16.5">
      <c r="I113" s="11"/>
      <c r="J113" s="11"/>
      <c r="K113" s="11"/>
      <c r="M113" s="11"/>
      <c r="O113"/>
    </row>
    <row r="114" spans="12:15" s="5" customFormat="1" ht="16.5">
      <c r="L114" s="11"/>
      <c r="O114"/>
    </row>
  </sheetData>
  <sheetProtection/>
  <mergeCells count="1">
    <mergeCell ref="B91:E91"/>
  </mergeCells>
  <printOptions/>
  <pageMargins left="0.46" right="0.24" top="0.25" bottom="0.26" header="0.25" footer="0.26"/>
  <pageSetup horizontalDpi="300" verticalDpi="300" orientation="portrait" paperSize="9" scale="70" r:id="rId1"/>
  <ignoredErrors>
    <ignoredError sqref="I8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O102"/>
  <sheetViews>
    <sheetView zoomScale="75" zoomScaleNormal="75" zoomScalePageLayoutView="0" workbookViewId="0" topLeftCell="A1">
      <selection activeCell="D95" sqref="D95"/>
    </sheetView>
  </sheetViews>
  <sheetFormatPr defaultColWidth="9.140625" defaultRowHeight="12.75"/>
  <cols>
    <col min="1" max="1" width="5.57421875" style="0" customWidth="1"/>
    <col min="2" max="2" width="4.421875" style="5" customWidth="1"/>
    <col min="3" max="3" width="16.8515625" style="5" customWidth="1"/>
    <col min="4" max="5" width="7.28125" style="5" customWidth="1"/>
    <col min="6" max="7" width="9.140625" style="5" customWidth="1"/>
    <col min="8" max="8" width="10.8515625" style="5" customWidth="1"/>
    <col min="9" max="9" width="8.421875" style="5" customWidth="1"/>
    <col min="10" max="10" width="17.00390625" style="5" customWidth="1"/>
    <col min="11" max="11" width="10.28125" style="5" customWidth="1"/>
    <col min="12" max="12" width="12.28125" style="5" customWidth="1"/>
    <col min="13" max="13" width="15.28125" style="5" customWidth="1"/>
    <col min="14" max="14" width="9.140625" style="5" customWidth="1"/>
  </cols>
  <sheetData>
    <row r="1" ht="21.75" customHeight="1">
      <c r="K1" s="6"/>
    </row>
    <row r="2" spans="2:13" ht="22.5">
      <c r="B2" s="7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9" customFormat="1" ht="16.5" customHeight="1">
      <c r="B4" s="72" t="s">
        <v>9</v>
      </c>
      <c r="C4" s="73"/>
      <c r="D4" s="73"/>
      <c r="E4" s="29" t="s">
        <v>816</v>
      </c>
      <c r="H4" s="73"/>
      <c r="I4" s="73"/>
      <c r="J4" s="73"/>
      <c r="K4" s="73"/>
      <c r="L4" s="73"/>
      <c r="M4" s="73"/>
    </row>
    <row r="5" spans="2:13" s="29" customFormat="1" ht="16.5" customHeight="1">
      <c r="B5" s="72" t="s">
        <v>10</v>
      </c>
      <c r="C5" s="74"/>
      <c r="D5" s="74"/>
      <c r="E5" s="77">
        <v>988</v>
      </c>
      <c r="F5" s="29" t="s">
        <v>364</v>
      </c>
      <c r="J5" s="74"/>
      <c r="K5" s="74"/>
      <c r="L5" s="74"/>
      <c r="M5" s="74"/>
    </row>
    <row r="6" spans="2:13" s="29" customFormat="1" ht="16.5" customHeight="1">
      <c r="B6" s="72" t="s">
        <v>797</v>
      </c>
      <c r="D6" s="74"/>
      <c r="E6" s="77" t="s">
        <v>815</v>
      </c>
      <c r="H6" s="72"/>
      <c r="I6" s="77"/>
      <c r="J6" s="74"/>
      <c r="K6" s="74"/>
      <c r="L6" s="74"/>
      <c r="M6" s="74"/>
    </row>
    <row r="7" spans="2:13" s="29" customFormat="1" ht="16.5" customHeight="1">
      <c r="B7" s="72"/>
      <c r="C7" s="74"/>
      <c r="D7" s="74"/>
      <c r="H7" s="72"/>
      <c r="I7" s="77"/>
      <c r="J7" s="74"/>
      <c r="K7" s="74"/>
      <c r="L7" s="74"/>
      <c r="M7" s="74"/>
    </row>
    <row r="8" spans="2:11" s="29" customFormat="1" ht="18" customHeight="1">
      <c r="B8" s="75" t="s">
        <v>225</v>
      </c>
      <c r="D8" s="29" t="s">
        <v>817</v>
      </c>
      <c r="I8" s="75" t="s">
        <v>219</v>
      </c>
      <c r="K8" s="29" t="s">
        <v>817</v>
      </c>
    </row>
    <row r="9" spans="2:12" s="29" customFormat="1" ht="18" customHeight="1">
      <c r="B9" s="76" t="s">
        <v>2</v>
      </c>
      <c r="C9" s="29" t="s">
        <v>818</v>
      </c>
      <c r="D9" s="76"/>
      <c r="E9" s="29" t="s">
        <v>86</v>
      </c>
      <c r="G9" s="77"/>
      <c r="I9" s="76" t="s">
        <v>2</v>
      </c>
      <c r="J9" s="29" t="s">
        <v>822</v>
      </c>
      <c r="K9" s="76"/>
      <c r="L9" s="29" t="s">
        <v>825</v>
      </c>
    </row>
    <row r="10" spans="2:12" s="29" customFormat="1" ht="18" customHeight="1">
      <c r="B10" s="76" t="s">
        <v>3</v>
      </c>
      <c r="C10" s="97" t="s">
        <v>820</v>
      </c>
      <c r="D10" s="76"/>
      <c r="E10" s="29" t="s">
        <v>86</v>
      </c>
      <c r="G10" s="77"/>
      <c r="I10" s="76" t="s">
        <v>3</v>
      </c>
      <c r="J10" s="97" t="s">
        <v>734</v>
      </c>
      <c r="K10" s="76"/>
      <c r="L10" s="29" t="s">
        <v>86</v>
      </c>
    </row>
    <row r="11" spans="2:12" s="29" customFormat="1" ht="18" customHeight="1">
      <c r="B11" s="76" t="s">
        <v>4</v>
      </c>
      <c r="C11" s="97" t="s">
        <v>821</v>
      </c>
      <c r="D11" s="76"/>
      <c r="E11" s="29" t="s">
        <v>819</v>
      </c>
      <c r="G11" s="77"/>
      <c r="I11" s="76" t="s">
        <v>4</v>
      </c>
      <c r="J11" s="97" t="s">
        <v>823</v>
      </c>
      <c r="K11" s="76"/>
      <c r="L11" s="29" t="s">
        <v>528</v>
      </c>
    </row>
    <row r="12" spans="2:12" s="29" customFormat="1" ht="18" customHeight="1">
      <c r="B12" s="76"/>
      <c r="C12" s="97"/>
      <c r="D12" s="76"/>
      <c r="G12" s="77"/>
      <c r="I12" s="76" t="s">
        <v>6</v>
      </c>
      <c r="J12" s="97" t="s">
        <v>824</v>
      </c>
      <c r="K12" s="76"/>
      <c r="L12" s="29" t="s">
        <v>86</v>
      </c>
    </row>
    <row r="13" s="29" customFormat="1" ht="18" customHeight="1"/>
    <row r="14" spans="2:11" s="29" customFormat="1" ht="18" customHeight="1">
      <c r="B14" s="75" t="s">
        <v>226</v>
      </c>
      <c r="D14" s="29" t="s">
        <v>826</v>
      </c>
      <c r="I14" s="75" t="s">
        <v>220</v>
      </c>
      <c r="K14" s="29" t="s">
        <v>826</v>
      </c>
    </row>
    <row r="15" spans="2:12" s="29" customFormat="1" ht="18" customHeight="1">
      <c r="B15" s="76" t="s">
        <v>2</v>
      </c>
      <c r="C15" s="77" t="s">
        <v>827</v>
      </c>
      <c r="E15" s="29" t="s">
        <v>86</v>
      </c>
      <c r="I15" s="76" t="s">
        <v>2</v>
      </c>
      <c r="J15" s="29" t="s">
        <v>629</v>
      </c>
      <c r="L15" s="29" t="s">
        <v>86</v>
      </c>
    </row>
    <row r="16" spans="2:12" s="29" customFormat="1" ht="18" customHeight="1">
      <c r="B16" s="76" t="s">
        <v>3</v>
      </c>
      <c r="C16" s="29" t="s">
        <v>828</v>
      </c>
      <c r="E16" s="29" t="s">
        <v>528</v>
      </c>
      <c r="I16" s="76" t="s">
        <v>3</v>
      </c>
      <c r="J16" s="29" t="s">
        <v>757</v>
      </c>
      <c r="L16" s="29" t="s">
        <v>86</v>
      </c>
    </row>
    <row r="17" spans="2:12" s="29" customFormat="1" ht="18" customHeight="1">
      <c r="B17" s="76" t="s">
        <v>4</v>
      </c>
      <c r="C17" s="29" t="s">
        <v>829</v>
      </c>
      <c r="E17" s="29" t="s">
        <v>528</v>
      </c>
      <c r="I17" s="76" t="s">
        <v>4</v>
      </c>
      <c r="J17" s="29" t="s">
        <v>833</v>
      </c>
      <c r="L17" s="29" t="s">
        <v>528</v>
      </c>
    </row>
    <row r="18" spans="2:12" s="29" customFormat="1" ht="18" customHeight="1">
      <c r="B18" s="76" t="s">
        <v>6</v>
      </c>
      <c r="C18" s="29" t="s">
        <v>830</v>
      </c>
      <c r="E18" s="29" t="s">
        <v>528</v>
      </c>
      <c r="I18" s="76" t="s">
        <v>6</v>
      </c>
      <c r="J18" s="29" t="s">
        <v>834</v>
      </c>
      <c r="L18" s="29" t="s">
        <v>86</v>
      </c>
    </row>
    <row r="19" spans="2:12" s="29" customFormat="1" ht="18" customHeight="1">
      <c r="B19" s="76" t="s">
        <v>7</v>
      </c>
      <c r="C19" s="29" t="s">
        <v>831</v>
      </c>
      <c r="E19" s="29" t="s">
        <v>86</v>
      </c>
      <c r="I19" s="76" t="s">
        <v>7</v>
      </c>
      <c r="J19" s="29" t="s">
        <v>835</v>
      </c>
      <c r="L19" s="29" t="s">
        <v>86</v>
      </c>
    </row>
    <row r="20" spans="2:12" s="29" customFormat="1" ht="18" customHeight="1">
      <c r="B20" s="76" t="s">
        <v>8</v>
      </c>
      <c r="C20" s="29" t="s">
        <v>832</v>
      </c>
      <c r="E20" s="29" t="s">
        <v>86</v>
      </c>
      <c r="I20" s="76" t="s">
        <v>8</v>
      </c>
      <c r="J20" s="29" t="s">
        <v>836</v>
      </c>
      <c r="L20" s="29" t="s">
        <v>86</v>
      </c>
    </row>
    <row r="21" s="29" customFormat="1" ht="12.75" customHeight="1"/>
    <row r="22" spans="2:11" s="29" customFormat="1" ht="18" customHeight="1">
      <c r="B22" s="75" t="s">
        <v>227</v>
      </c>
      <c r="D22" s="29" t="s">
        <v>837</v>
      </c>
      <c r="I22" s="75" t="s">
        <v>221</v>
      </c>
      <c r="K22" s="29" t="s">
        <v>837</v>
      </c>
    </row>
    <row r="23" spans="2:12" s="29" customFormat="1" ht="18" customHeight="1">
      <c r="B23" s="76" t="s">
        <v>2</v>
      </c>
      <c r="C23" s="29" t="s">
        <v>654</v>
      </c>
      <c r="E23" s="29" t="s">
        <v>86</v>
      </c>
      <c r="I23" s="76" t="s">
        <v>2</v>
      </c>
      <c r="J23" s="29" t="s">
        <v>844</v>
      </c>
      <c r="L23" s="29" t="s">
        <v>845</v>
      </c>
    </row>
    <row r="24" spans="2:12" s="29" customFormat="1" ht="18" customHeight="1">
      <c r="B24" s="76" t="s">
        <v>3</v>
      </c>
      <c r="C24" s="29" t="s">
        <v>838</v>
      </c>
      <c r="E24" s="29" t="s">
        <v>50</v>
      </c>
      <c r="I24" s="76" t="s">
        <v>3</v>
      </c>
      <c r="J24" s="29" t="s">
        <v>645</v>
      </c>
      <c r="L24" s="29" t="s">
        <v>528</v>
      </c>
    </row>
    <row r="25" spans="2:12" s="29" customFormat="1" ht="18" customHeight="1">
      <c r="B25" s="76" t="s">
        <v>4</v>
      </c>
      <c r="C25" s="29" t="s">
        <v>839</v>
      </c>
      <c r="E25" s="29" t="s">
        <v>842</v>
      </c>
      <c r="I25" s="76" t="s">
        <v>4</v>
      </c>
      <c r="J25" s="29" t="s">
        <v>648</v>
      </c>
      <c r="L25" s="29" t="s">
        <v>528</v>
      </c>
    </row>
    <row r="26" spans="2:12" s="29" customFormat="1" ht="18" customHeight="1">
      <c r="B26" s="76" t="s">
        <v>6</v>
      </c>
      <c r="C26" s="29" t="s">
        <v>840</v>
      </c>
      <c r="E26" s="29" t="s">
        <v>528</v>
      </c>
      <c r="I26" s="76" t="s">
        <v>6</v>
      </c>
      <c r="J26" s="29" t="s">
        <v>843</v>
      </c>
      <c r="L26" s="29" t="s">
        <v>86</v>
      </c>
    </row>
    <row r="27" spans="2:12" s="29" customFormat="1" ht="18" customHeight="1">
      <c r="B27" s="76" t="s">
        <v>7</v>
      </c>
      <c r="C27" s="29" t="s">
        <v>841</v>
      </c>
      <c r="E27" s="29" t="s">
        <v>86</v>
      </c>
      <c r="I27" s="76" t="s">
        <v>7</v>
      </c>
      <c r="J27" s="29" t="s">
        <v>243</v>
      </c>
      <c r="L27" s="29" t="s">
        <v>86</v>
      </c>
    </row>
    <row r="28" spans="2:12" s="29" customFormat="1" ht="18" customHeight="1">
      <c r="B28" s="76" t="s">
        <v>8</v>
      </c>
      <c r="C28" s="29" t="s">
        <v>651</v>
      </c>
      <c r="E28" s="29" t="s">
        <v>12</v>
      </c>
      <c r="I28" s="76" t="s">
        <v>8</v>
      </c>
      <c r="J28" s="29" t="s">
        <v>734</v>
      </c>
      <c r="L28" s="29" t="s">
        <v>50</v>
      </c>
    </row>
    <row r="29" s="29" customFormat="1" ht="18" customHeight="1"/>
    <row r="30" spans="2:11" s="29" customFormat="1" ht="18" customHeight="1">
      <c r="B30" s="75" t="s">
        <v>228</v>
      </c>
      <c r="D30" s="29" t="s">
        <v>846</v>
      </c>
      <c r="I30" s="75" t="s">
        <v>222</v>
      </c>
      <c r="K30" s="29" t="s">
        <v>846</v>
      </c>
    </row>
    <row r="31" spans="2:12" s="29" customFormat="1" ht="18" customHeight="1">
      <c r="B31" s="76" t="s">
        <v>2</v>
      </c>
      <c r="C31" s="29" t="s">
        <v>847</v>
      </c>
      <c r="E31" s="29" t="s">
        <v>50</v>
      </c>
      <c r="I31" s="76" t="s">
        <v>2</v>
      </c>
      <c r="J31" s="29" t="s">
        <v>863</v>
      </c>
      <c r="L31" s="29" t="s">
        <v>50</v>
      </c>
    </row>
    <row r="32" spans="2:12" s="29" customFormat="1" ht="18" customHeight="1">
      <c r="B32" s="76" t="s">
        <v>3</v>
      </c>
      <c r="C32" s="29" t="s">
        <v>848</v>
      </c>
      <c r="E32" s="29" t="s">
        <v>50</v>
      </c>
      <c r="I32" s="76" t="s">
        <v>3</v>
      </c>
      <c r="J32" s="29" t="s">
        <v>864</v>
      </c>
      <c r="L32" s="29" t="s">
        <v>50</v>
      </c>
    </row>
    <row r="33" spans="2:12" s="29" customFormat="1" ht="18" customHeight="1">
      <c r="B33" s="76" t="s">
        <v>4</v>
      </c>
      <c r="C33" s="29" t="s">
        <v>849</v>
      </c>
      <c r="E33" s="29" t="s">
        <v>86</v>
      </c>
      <c r="I33" s="76" t="s">
        <v>4</v>
      </c>
      <c r="J33" s="29" t="s">
        <v>865</v>
      </c>
      <c r="L33" s="29" t="s">
        <v>50</v>
      </c>
    </row>
    <row r="34" spans="2:12" s="29" customFormat="1" ht="18" customHeight="1">
      <c r="B34" s="76" t="s">
        <v>6</v>
      </c>
      <c r="C34" s="29" t="s">
        <v>59</v>
      </c>
      <c r="E34" s="29" t="s">
        <v>528</v>
      </c>
      <c r="I34" s="76" t="s">
        <v>6</v>
      </c>
      <c r="J34" s="29" t="s">
        <v>658</v>
      </c>
      <c r="L34" s="29" t="s">
        <v>528</v>
      </c>
    </row>
    <row r="35" spans="2:12" s="29" customFormat="1" ht="18" customHeight="1">
      <c r="B35" s="76" t="s">
        <v>7</v>
      </c>
      <c r="C35" s="29" t="s">
        <v>850</v>
      </c>
      <c r="E35" s="29" t="s">
        <v>12</v>
      </c>
      <c r="I35" s="76" t="s">
        <v>7</v>
      </c>
      <c r="J35" s="29" t="s">
        <v>866</v>
      </c>
      <c r="L35" s="29" t="s">
        <v>12</v>
      </c>
    </row>
    <row r="36" spans="2:12" s="29" customFormat="1" ht="18" customHeight="1">
      <c r="B36" s="76" t="s">
        <v>8</v>
      </c>
      <c r="C36" s="29" t="s">
        <v>851</v>
      </c>
      <c r="E36" s="29" t="s">
        <v>528</v>
      </c>
      <c r="I36" s="76" t="s">
        <v>8</v>
      </c>
      <c r="J36" s="29" t="s">
        <v>661</v>
      </c>
      <c r="L36" s="29" t="s">
        <v>528</v>
      </c>
    </row>
    <row r="37" s="29" customFormat="1" ht="18" customHeight="1"/>
    <row r="38" spans="2:11" s="29" customFormat="1" ht="18" customHeight="1">
      <c r="B38" s="75" t="s">
        <v>229</v>
      </c>
      <c r="D38" s="29" t="s">
        <v>859</v>
      </c>
      <c r="I38" s="75" t="s">
        <v>223</v>
      </c>
      <c r="K38" s="29" t="s">
        <v>860</v>
      </c>
    </row>
    <row r="39" spans="2:12" s="29" customFormat="1" ht="18" customHeight="1">
      <c r="B39" s="76" t="s">
        <v>2</v>
      </c>
      <c r="C39" s="29" t="s">
        <v>383</v>
      </c>
      <c r="E39" s="29" t="s">
        <v>86</v>
      </c>
      <c r="I39" s="76" t="s">
        <v>2</v>
      </c>
      <c r="J39" s="29" t="s">
        <v>852</v>
      </c>
      <c r="L39" s="29" t="s">
        <v>528</v>
      </c>
    </row>
    <row r="40" spans="2:12" s="29" customFormat="1" ht="18" customHeight="1">
      <c r="B40" s="76" t="s">
        <v>3</v>
      </c>
      <c r="C40" s="29" t="s">
        <v>535</v>
      </c>
      <c r="E40" s="29" t="s">
        <v>86</v>
      </c>
      <c r="I40" s="76" t="s">
        <v>3</v>
      </c>
      <c r="J40" s="29" t="s">
        <v>853</v>
      </c>
      <c r="L40" s="29" t="s">
        <v>858</v>
      </c>
    </row>
    <row r="41" spans="2:12" s="29" customFormat="1" ht="18" customHeight="1">
      <c r="B41" s="76" t="s">
        <v>4</v>
      </c>
      <c r="C41" s="29" t="s">
        <v>676</v>
      </c>
      <c r="E41" s="29" t="s">
        <v>86</v>
      </c>
      <c r="I41" s="76" t="s">
        <v>4</v>
      </c>
      <c r="J41" s="29" t="s">
        <v>854</v>
      </c>
      <c r="L41" s="29" t="s">
        <v>825</v>
      </c>
    </row>
    <row r="42" spans="2:12" s="29" customFormat="1" ht="18" customHeight="1">
      <c r="B42" s="76" t="s">
        <v>6</v>
      </c>
      <c r="C42" s="29" t="s">
        <v>307</v>
      </c>
      <c r="E42" s="29" t="s">
        <v>528</v>
      </c>
      <c r="I42" s="76" t="s">
        <v>6</v>
      </c>
      <c r="J42" s="29" t="s">
        <v>855</v>
      </c>
      <c r="L42" s="29" t="s">
        <v>86</v>
      </c>
    </row>
    <row r="43" spans="2:12" s="29" customFormat="1" ht="18" customHeight="1">
      <c r="B43" s="76" t="s">
        <v>7</v>
      </c>
      <c r="C43" s="29" t="s">
        <v>861</v>
      </c>
      <c r="E43" s="29" t="s">
        <v>86</v>
      </c>
      <c r="I43" s="76" t="s">
        <v>7</v>
      </c>
      <c r="J43" s="29" t="s">
        <v>856</v>
      </c>
      <c r="L43" s="29" t="s">
        <v>842</v>
      </c>
    </row>
    <row r="44" spans="2:12" s="29" customFormat="1" ht="18" customHeight="1">
      <c r="B44" s="76" t="s">
        <v>8</v>
      </c>
      <c r="C44" s="29" t="s">
        <v>862</v>
      </c>
      <c r="E44" s="29" t="s">
        <v>86</v>
      </c>
      <c r="I44" s="76" t="s">
        <v>8</v>
      </c>
      <c r="J44" s="29" t="s">
        <v>857</v>
      </c>
      <c r="L44" s="29" t="s">
        <v>528</v>
      </c>
    </row>
    <row r="45" s="29" customFormat="1" ht="15.75" customHeight="1"/>
    <row r="46" spans="2:11" s="29" customFormat="1" ht="18" customHeight="1">
      <c r="B46" s="75" t="s">
        <v>230</v>
      </c>
      <c r="D46" s="29" t="s">
        <v>867</v>
      </c>
      <c r="I46" s="75" t="s">
        <v>224</v>
      </c>
      <c r="K46" s="29" t="s">
        <v>867</v>
      </c>
    </row>
    <row r="47" spans="2:12" s="29" customFormat="1" ht="18" customHeight="1">
      <c r="B47" s="76" t="s">
        <v>2</v>
      </c>
      <c r="C47" s="29" t="s">
        <v>162</v>
      </c>
      <c r="E47" s="29" t="s">
        <v>871</v>
      </c>
      <c r="I47" s="76" t="s">
        <v>2</v>
      </c>
      <c r="J47" s="29" t="s">
        <v>243</v>
      </c>
      <c r="L47" s="29" t="s">
        <v>12</v>
      </c>
    </row>
    <row r="48" spans="2:12" s="29" customFormat="1" ht="18" customHeight="1">
      <c r="B48" s="76" t="s">
        <v>3</v>
      </c>
      <c r="C48" s="29" t="s">
        <v>70</v>
      </c>
      <c r="E48" s="29" t="s">
        <v>775</v>
      </c>
      <c r="I48" s="76" t="s">
        <v>3</v>
      </c>
      <c r="J48" s="29" t="s">
        <v>872</v>
      </c>
      <c r="L48" s="29" t="s">
        <v>12</v>
      </c>
    </row>
    <row r="49" spans="2:12" s="29" customFormat="1" ht="18" customHeight="1">
      <c r="B49" s="76" t="s">
        <v>4</v>
      </c>
      <c r="C49" s="29" t="s">
        <v>400</v>
      </c>
      <c r="E49" s="29" t="s">
        <v>775</v>
      </c>
      <c r="I49" s="76" t="s">
        <v>4</v>
      </c>
      <c r="J49" s="29" t="s">
        <v>873</v>
      </c>
      <c r="L49" s="29" t="s">
        <v>50</v>
      </c>
    </row>
    <row r="50" spans="2:12" s="29" customFormat="1" ht="18" customHeight="1">
      <c r="B50" s="76" t="s">
        <v>6</v>
      </c>
      <c r="C50" s="29" t="s">
        <v>868</v>
      </c>
      <c r="E50" s="29" t="s">
        <v>12</v>
      </c>
      <c r="I50" s="76" t="s">
        <v>6</v>
      </c>
      <c r="J50" s="29" t="s">
        <v>874</v>
      </c>
      <c r="L50" s="29" t="s">
        <v>12</v>
      </c>
    </row>
    <row r="51" spans="2:12" s="29" customFormat="1" ht="18" customHeight="1">
      <c r="B51" s="76" t="s">
        <v>7</v>
      </c>
      <c r="C51" s="29" t="s">
        <v>869</v>
      </c>
      <c r="E51" s="29" t="s">
        <v>12</v>
      </c>
      <c r="I51" s="76" t="s">
        <v>7</v>
      </c>
      <c r="J51" s="29" t="s">
        <v>462</v>
      </c>
      <c r="L51" s="29" t="s">
        <v>12</v>
      </c>
    </row>
    <row r="52" spans="2:12" s="29" customFormat="1" ht="18" customHeight="1">
      <c r="B52" s="76" t="s">
        <v>8</v>
      </c>
      <c r="C52" s="29" t="s">
        <v>870</v>
      </c>
      <c r="E52" s="29" t="s">
        <v>377</v>
      </c>
      <c r="I52" s="76" t="s">
        <v>8</v>
      </c>
      <c r="J52" s="29" t="s">
        <v>777</v>
      </c>
      <c r="L52" s="29" t="s">
        <v>12</v>
      </c>
    </row>
    <row r="53" s="29" customFormat="1" ht="15.75" customHeight="1"/>
    <row r="54" spans="2:13" s="29" customFormat="1" ht="18" customHeight="1">
      <c r="B54" s="75" t="s">
        <v>34</v>
      </c>
      <c r="D54" s="29" t="s">
        <v>781</v>
      </c>
      <c r="G54" s="77"/>
      <c r="I54" s="75" t="s">
        <v>23</v>
      </c>
      <c r="K54" s="29" t="s">
        <v>781</v>
      </c>
      <c r="L54" s="77"/>
      <c r="M54" s="77"/>
    </row>
    <row r="55" spans="2:12" s="29" customFormat="1" ht="18" customHeight="1">
      <c r="B55" s="76" t="s">
        <v>2</v>
      </c>
      <c r="C55" s="29" t="s">
        <v>875</v>
      </c>
      <c r="E55" s="77" t="s">
        <v>876</v>
      </c>
      <c r="G55" s="77"/>
      <c r="I55" s="76" t="s">
        <v>2</v>
      </c>
      <c r="J55" s="29" t="s">
        <v>117</v>
      </c>
      <c r="L55" s="29" t="s">
        <v>50</v>
      </c>
    </row>
    <row r="56" spans="2:12" s="29" customFormat="1" ht="18" customHeight="1">
      <c r="B56" s="76" t="s">
        <v>3</v>
      </c>
      <c r="C56" s="29" t="s">
        <v>324</v>
      </c>
      <c r="E56" s="77" t="s">
        <v>480</v>
      </c>
      <c r="G56" s="77"/>
      <c r="I56" s="76" t="s">
        <v>3</v>
      </c>
      <c r="J56" s="29" t="s">
        <v>392</v>
      </c>
      <c r="L56" s="77" t="s">
        <v>880</v>
      </c>
    </row>
    <row r="57" spans="2:12" s="29" customFormat="1" ht="18" customHeight="1">
      <c r="B57" s="76" t="s">
        <v>4</v>
      </c>
      <c r="C57" s="29" t="s">
        <v>688</v>
      </c>
      <c r="E57" s="29" t="s">
        <v>12</v>
      </c>
      <c r="G57" s="77"/>
      <c r="I57" s="76" t="s">
        <v>4</v>
      </c>
      <c r="J57" s="29" t="s">
        <v>691</v>
      </c>
      <c r="L57" s="77" t="s">
        <v>61</v>
      </c>
    </row>
    <row r="58" spans="2:12" s="29" customFormat="1" ht="18" customHeight="1">
      <c r="B58" s="76" t="s">
        <v>6</v>
      </c>
      <c r="C58" s="29" t="s">
        <v>334</v>
      </c>
      <c r="E58" s="77" t="s">
        <v>480</v>
      </c>
      <c r="G58" s="77"/>
      <c r="I58" s="76" t="s">
        <v>6</v>
      </c>
      <c r="J58" s="29" t="s">
        <v>878</v>
      </c>
      <c r="L58" s="77" t="s">
        <v>480</v>
      </c>
    </row>
    <row r="59" spans="2:13" s="29" customFormat="1" ht="18" customHeight="1">
      <c r="B59" s="76" t="s">
        <v>7</v>
      </c>
      <c r="C59" s="29" t="s">
        <v>877</v>
      </c>
      <c r="E59" s="29" t="s">
        <v>511</v>
      </c>
      <c r="I59" s="76" t="s">
        <v>7</v>
      </c>
      <c r="J59" s="29" t="s">
        <v>485</v>
      </c>
      <c r="L59" s="77" t="s">
        <v>480</v>
      </c>
      <c r="M59" s="77"/>
    </row>
    <row r="60" spans="2:13" s="29" customFormat="1" ht="18" customHeight="1">
      <c r="B60" s="76" t="s">
        <v>8</v>
      </c>
      <c r="C60" s="29" t="s">
        <v>403</v>
      </c>
      <c r="E60" s="29" t="s">
        <v>12</v>
      </c>
      <c r="I60" s="76" t="s">
        <v>8</v>
      </c>
      <c r="J60" s="29" t="s">
        <v>879</v>
      </c>
      <c r="L60" s="77"/>
      <c r="M60" s="77"/>
    </row>
    <row r="61" spans="2:9" s="29" customFormat="1" ht="15" customHeight="1">
      <c r="B61" s="76"/>
      <c r="E61" s="77"/>
      <c r="F61" s="77"/>
      <c r="I61" s="76"/>
    </row>
    <row r="62" spans="2:12" s="29" customFormat="1" ht="18" customHeight="1">
      <c r="B62" s="75" t="s">
        <v>780</v>
      </c>
      <c r="E62" s="29" t="s">
        <v>781</v>
      </c>
      <c r="I62" s="75" t="s">
        <v>784</v>
      </c>
      <c r="L62" s="29" t="s">
        <v>781</v>
      </c>
    </row>
    <row r="63" spans="2:12" s="29" customFormat="1" ht="18" customHeight="1">
      <c r="B63" s="89" t="s">
        <v>2</v>
      </c>
      <c r="C63" s="29" t="s">
        <v>881</v>
      </c>
      <c r="E63" s="29" t="s">
        <v>882</v>
      </c>
      <c r="I63" s="89" t="s">
        <v>2</v>
      </c>
      <c r="J63" s="29" t="s">
        <v>484</v>
      </c>
      <c r="L63" s="77" t="s">
        <v>480</v>
      </c>
    </row>
    <row r="64" spans="2:12" s="29" customFormat="1" ht="18" customHeight="1">
      <c r="B64" s="89" t="s">
        <v>3</v>
      </c>
      <c r="C64" s="29" t="s">
        <v>546</v>
      </c>
      <c r="E64" s="29" t="s">
        <v>61</v>
      </c>
      <c r="I64" s="89" t="s">
        <v>3</v>
      </c>
      <c r="J64" s="29" t="s">
        <v>336</v>
      </c>
      <c r="L64" s="77" t="s">
        <v>480</v>
      </c>
    </row>
    <row r="65" spans="2:13" s="29" customFormat="1" ht="18" customHeight="1">
      <c r="B65" s="89" t="s">
        <v>4</v>
      </c>
      <c r="C65" s="29" t="s">
        <v>362</v>
      </c>
      <c r="E65" s="77" t="s">
        <v>480</v>
      </c>
      <c r="I65" s="89" t="s">
        <v>4</v>
      </c>
      <c r="J65" s="29" t="s">
        <v>189</v>
      </c>
      <c r="L65" s="29" t="s">
        <v>176</v>
      </c>
      <c r="M65" s="77"/>
    </row>
    <row r="66" spans="9:13" s="29" customFormat="1" ht="18" customHeight="1">
      <c r="I66" s="89"/>
      <c r="L66" s="77"/>
      <c r="M66" s="77"/>
    </row>
    <row r="67" spans="2:15" s="29" customFormat="1" ht="19.5" customHeight="1">
      <c r="B67" s="78" t="s">
        <v>802</v>
      </c>
      <c r="C67" s="74"/>
      <c r="D67" s="74"/>
      <c r="E67" s="74"/>
      <c r="F67" s="74"/>
      <c r="G67" s="74"/>
      <c r="H67" s="74"/>
      <c r="O67" s="79"/>
    </row>
    <row r="68" spans="2:15" s="29" customFormat="1" ht="16.5" customHeight="1">
      <c r="B68" s="78"/>
      <c r="C68" s="74"/>
      <c r="D68" s="74"/>
      <c r="E68" s="74"/>
      <c r="F68" s="74"/>
      <c r="G68" s="74"/>
      <c r="H68" s="74"/>
      <c r="O68" s="79"/>
    </row>
    <row r="69" spans="6:15" s="29" customFormat="1" ht="34.5" customHeight="1">
      <c r="F69" s="114" t="s">
        <v>812</v>
      </c>
      <c r="G69" s="115" t="s">
        <v>813</v>
      </c>
      <c r="H69" s="115" t="s">
        <v>814</v>
      </c>
      <c r="I69" s="100" t="s">
        <v>801</v>
      </c>
      <c r="K69" s="85" t="s">
        <v>731</v>
      </c>
      <c r="O69" s="89"/>
    </row>
    <row r="70" spans="2:11" s="29" customFormat="1" ht="21.75" customHeight="1">
      <c r="B70" s="116" t="s">
        <v>2</v>
      </c>
      <c r="C70" s="117" t="s">
        <v>86</v>
      </c>
      <c r="D70" s="117"/>
      <c r="E70" s="117"/>
      <c r="F70" s="118">
        <v>83</v>
      </c>
      <c r="G70" s="119">
        <v>12</v>
      </c>
      <c r="H70" s="119">
        <v>33</v>
      </c>
      <c r="I70" s="120">
        <f>SUM(F70:H70)*0.7</f>
        <v>89.6</v>
      </c>
      <c r="J70" s="76" t="s">
        <v>2</v>
      </c>
      <c r="K70" s="29" t="s">
        <v>357</v>
      </c>
    </row>
    <row r="71" spans="2:11" s="29" customFormat="1" ht="21.75" customHeight="1">
      <c r="B71" s="116" t="s">
        <v>3</v>
      </c>
      <c r="C71" s="117" t="s">
        <v>803</v>
      </c>
      <c r="D71" s="117"/>
      <c r="E71" s="117"/>
      <c r="F71" s="118">
        <v>50</v>
      </c>
      <c r="G71" s="119">
        <v>18</v>
      </c>
      <c r="H71" s="119">
        <v>22</v>
      </c>
      <c r="I71" s="120">
        <f>SUM(F71:H71)*0.8</f>
        <v>72</v>
      </c>
      <c r="J71" s="76" t="s">
        <v>3</v>
      </c>
      <c r="K71" s="29" t="s">
        <v>808</v>
      </c>
    </row>
    <row r="72" spans="2:11" s="29" customFormat="1" ht="21.75" customHeight="1">
      <c r="B72" s="116" t="s">
        <v>4</v>
      </c>
      <c r="C72" s="117" t="s">
        <v>804</v>
      </c>
      <c r="D72" s="117"/>
      <c r="E72" s="117"/>
      <c r="F72" s="121">
        <v>24</v>
      </c>
      <c r="G72" s="122">
        <v>24</v>
      </c>
      <c r="H72" s="119">
        <v>2</v>
      </c>
      <c r="I72" s="120">
        <f>SUM(F72:H72)</f>
        <v>50</v>
      </c>
      <c r="J72" s="76" t="s">
        <v>4</v>
      </c>
      <c r="K72" s="29" t="s">
        <v>358</v>
      </c>
    </row>
    <row r="73" spans="2:12" s="29" customFormat="1" ht="21.75" customHeight="1">
      <c r="B73" s="116" t="s">
        <v>6</v>
      </c>
      <c r="C73" s="117" t="s">
        <v>15</v>
      </c>
      <c r="D73" s="117"/>
      <c r="E73" s="117"/>
      <c r="F73" s="121">
        <v>10</v>
      </c>
      <c r="G73" s="122">
        <v>0</v>
      </c>
      <c r="H73" s="119">
        <v>4</v>
      </c>
      <c r="I73" s="120">
        <f>SUM(F73:H73)</f>
        <v>14</v>
      </c>
      <c r="J73" s="76" t="s">
        <v>6</v>
      </c>
      <c r="K73" s="29" t="s">
        <v>808</v>
      </c>
      <c r="L73" s="85"/>
    </row>
    <row r="74" spans="2:12" s="29" customFormat="1" ht="21.75" customHeight="1">
      <c r="B74" s="116" t="s">
        <v>7</v>
      </c>
      <c r="C74" s="117" t="s">
        <v>883</v>
      </c>
      <c r="D74" s="117"/>
      <c r="E74" s="117"/>
      <c r="F74" s="118">
        <v>6</v>
      </c>
      <c r="G74" s="123">
        <v>6</v>
      </c>
      <c r="H74" s="122">
        <v>2</v>
      </c>
      <c r="I74" s="120">
        <f>SUM(F74:H74)</f>
        <v>14</v>
      </c>
      <c r="J74" s="76" t="s">
        <v>7</v>
      </c>
      <c r="K74" s="29" t="s">
        <v>883</v>
      </c>
      <c r="L74" s="85"/>
    </row>
    <row r="75" spans="2:14" s="29" customFormat="1" ht="21.75" customHeight="1">
      <c r="B75" s="116" t="s">
        <v>8</v>
      </c>
      <c r="C75" s="117" t="s">
        <v>884</v>
      </c>
      <c r="D75" s="117"/>
      <c r="E75" s="117"/>
      <c r="F75" s="118">
        <v>6</v>
      </c>
      <c r="G75" s="119">
        <v>0</v>
      </c>
      <c r="H75" s="122">
        <v>2</v>
      </c>
      <c r="I75" s="120">
        <f>SUM(F75:H75)</f>
        <v>8</v>
      </c>
      <c r="N75" s="85"/>
    </row>
    <row r="76" spans="2:11" s="29" customFormat="1" ht="21.75" customHeight="1">
      <c r="B76" s="116" t="s">
        <v>208</v>
      </c>
      <c r="C76" s="29" t="s">
        <v>885</v>
      </c>
      <c r="D76" s="117"/>
      <c r="E76" s="117"/>
      <c r="F76" s="118">
        <v>6</v>
      </c>
      <c r="G76" s="119">
        <v>0</v>
      </c>
      <c r="H76" s="119">
        <v>1</v>
      </c>
      <c r="I76" s="120">
        <f>SUM(F76:H76)</f>
        <v>7</v>
      </c>
      <c r="K76" s="85" t="s">
        <v>732</v>
      </c>
    </row>
    <row r="77" spans="2:11" s="29" customFormat="1" ht="21.75" customHeight="1">
      <c r="B77" s="76" t="s">
        <v>209</v>
      </c>
      <c r="C77" s="117" t="s">
        <v>355</v>
      </c>
      <c r="E77" s="96"/>
      <c r="F77" s="128">
        <v>0</v>
      </c>
      <c r="G77" s="129">
        <v>0</v>
      </c>
      <c r="H77" s="129">
        <v>2</v>
      </c>
      <c r="I77" s="130">
        <f>SUM(F77:H77)*0.7</f>
        <v>1.4</v>
      </c>
      <c r="J77" s="76" t="s">
        <v>2</v>
      </c>
      <c r="K77" s="29" t="s">
        <v>605</v>
      </c>
    </row>
    <row r="78" spans="2:11" s="29" customFormat="1" ht="21.75" customHeight="1">
      <c r="B78" s="90" t="s">
        <v>550</v>
      </c>
      <c r="E78" s="63"/>
      <c r="F78" s="63"/>
      <c r="G78" s="63"/>
      <c r="H78" s="63"/>
      <c r="J78" s="76" t="s">
        <v>3</v>
      </c>
      <c r="K78" s="29" t="s">
        <v>31</v>
      </c>
    </row>
    <row r="79" spans="2:14" s="29" customFormat="1" ht="21.75" customHeight="1">
      <c r="B79" s="90" t="s">
        <v>725</v>
      </c>
      <c r="E79" s="63"/>
      <c r="F79" s="63"/>
      <c r="G79" s="88"/>
      <c r="H79" s="63"/>
      <c r="J79" s="76" t="s">
        <v>4</v>
      </c>
      <c r="K79" s="29" t="s">
        <v>606</v>
      </c>
      <c r="N79" s="89"/>
    </row>
    <row r="80" spans="2:11" s="29" customFormat="1" ht="21.75" customHeight="1">
      <c r="B80" s="29" t="s">
        <v>547</v>
      </c>
      <c r="J80" s="76" t="s">
        <v>6</v>
      </c>
      <c r="K80" s="29" t="s">
        <v>788</v>
      </c>
    </row>
    <row r="81" spans="2:11" s="29" customFormat="1" ht="21.75" customHeight="1">
      <c r="B81" s="90" t="s">
        <v>811</v>
      </c>
      <c r="J81" s="76" t="s">
        <v>7</v>
      </c>
      <c r="K81" s="29" t="s">
        <v>789</v>
      </c>
    </row>
    <row r="82" spans="2:3" s="29" customFormat="1" ht="21.75" customHeight="1">
      <c r="B82" s="29" t="s">
        <v>616</v>
      </c>
      <c r="C82" s="29" t="s">
        <v>805</v>
      </c>
    </row>
    <row r="83" s="29" customFormat="1" ht="21.75" customHeight="1"/>
    <row r="84" spans="2:13" s="29" customFormat="1" ht="21.75" customHeight="1">
      <c r="B84" s="146" t="s">
        <v>33</v>
      </c>
      <c r="C84" s="146"/>
      <c r="D84" s="146"/>
      <c r="E84" s="146"/>
      <c r="F84" s="79"/>
      <c r="G84" s="79"/>
      <c r="H84" s="79"/>
      <c r="I84" s="85"/>
      <c r="J84" s="72" t="s">
        <v>895</v>
      </c>
      <c r="K84" s="72"/>
      <c r="L84" s="72"/>
      <c r="M84" s="72"/>
    </row>
    <row r="85" spans="7:13" s="29" customFormat="1" ht="21.75" customHeight="1">
      <c r="G85" s="89" t="s">
        <v>810</v>
      </c>
      <c r="I85" s="77"/>
      <c r="M85" s="89" t="s">
        <v>810</v>
      </c>
    </row>
    <row r="86" spans="2:13" s="29" customFormat="1" ht="21.75" customHeight="1">
      <c r="B86" s="76" t="s">
        <v>2</v>
      </c>
      <c r="C86" s="29" t="s">
        <v>421</v>
      </c>
      <c r="E86" s="29" t="s">
        <v>61</v>
      </c>
      <c r="G86" s="89">
        <v>12</v>
      </c>
      <c r="I86" s="76" t="s">
        <v>2</v>
      </c>
      <c r="J86" s="29" t="s">
        <v>891</v>
      </c>
      <c r="L86" s="29" t="s">
        <v>61</v>
      </c>
      <c r="M86" s="89">
        <v>18</v>
      </c>
    </row>
    <row r="87" spans="3:13" s="29" customFormat="1" ht="21.75" customHeight="1">
      <c r="C87" s="77" t="s">
        <v>886</v>
      </c>
      <c r="G87" s="89"/>
      <c r="I87" s="76" t="s">
        <v>3</v>
      </c>
      <c r="J87" s="77" t="s">
        <v>896</v>
      </c>
      <c r="L87" s="29" t="s">
        <v>46</v>
      </c>
      <c r="M87" s="89">
        <v>28</v>
      </c>
    </row>
    <row r="88" spans="2:14" s="29" customFormat="1" ht="19.5" customHeight="1">
      <c r="B88" s="76" t="s">
        <v>3</v>
      </c>
      <c r="C88" s="29" t="s">
        <v>887</v>
      </c>
      <c r="E88" s="29" t="s">
        <v>338</v>
      </c>
      <c r="G88" s="89">
        <v>19</v>
      </c>
      <c r="I88" s="76" t="s">
        <v>4</v>
      </c>
      <c r="J88" s="77" t="s">
        <v>897</v>
      </c>
      <c r="L88" s="29" t="s">
        <v>46</v>
      </c>
      <c r="M88" s="89">
        <v>66</v>
      </c>
      <c r="N88" s="77"/>
    </row>
    <row r="89" spans="2:13" s="29" customFormat="1" ht="21.75" customHeight="1">
      <c r="B89" s="76" t="s">
        <v>4</v>
      </c>
      <c r="C89" s="29" t="s">
        <v>707</v>
      </c>
      <c r="E89" s="29" t="s">
        <v>61</v>
      </c>
      <c r="G89" s="89">
        <v>27</v>
      </c>
      <c r="I89" s="76" t="s">
        <v>6</v>
      </c>
      <c r="J89" s="29" t="s">
        <v>898</v>
      </c>
      <c r="L89" s="29" t="s">
        <v>61</v>
      </c>
      <c r="M89" s="89">
        <v>88</v>
      </c>
    </row>
    <row r="90" spans="2:13" s="29" customFormat="1" ht="21.75" customHeight="1">
      <c r="B90" s="76" t="s">
        <v>6</v>
      </c>
      <c r="C90" s="29" t="s">
        <v>888</v>
      </c>
      <c r="E90" s="29" t="s">
        <v>61</v>
      </c>
      <c r="G90" s="89">
        <v>33</v>
      </c>
      <c r="I90" s="76" t="s">
        <v>7</v>
      </c>
      <c r="J90" s="29" t="s">
        <v>893</v>
      </c>
      <c r="L90" s="29" t="s">
        <v>61</v>
      </c>
      <c r="M90" s="89">
        <v>120</v>
      </c>
    </row>
    <row r="91" spans="2:13" s="29" customFormat="1" ht="21.75" customHeight="1">
      <c r="B91" s="76" t="s">
        <v>7</v>
      </c>
      <c r="C91" s="29" t="s">
        <v>889</v>
      </c>
      <c r="E91" s="29" t="s">
        <v>61</v>
      </c>
      <c r="G91" s="89">
        <v>44</v>
      </c>
      <c r="I91" s="76" t="s">
        <v>8</v>
      </c>
      <c r="J91" s="77" t="s">
        <v>899</v>
      </c>
      <c r="L91" s="29" t="s">
        <v>46</v>
      </c>
      <c r="M91" s="89">
        <v>123</v>
      </c>
    </row>
    <row r="92" spans="2:13" s="29" customFormat="1" ht="21.75" customHeight="1">
      <c r="B92" s="76" t="s">
        <v>8</v>
      </c>
      <c r="C92" s="29" t="s">
        <v>890</v>
      </c>
      <c r="E92" s="29" t="s">
        <v>61</v>
      </c>
      <c r="G92" s="89">
        <v>56</v>
      </c>
      <c r="I92" s="76" t="s">
        <v>208</v>
      </c>
      <c r="J92" s="29" t="s">
        <v>900</v>
      </c>
      <c r="L92" s="29" t="s">
        <v>61</v>
      </c>
      <c r="M92" s="89">
        <v>134</v>
      </c>
    </row>
    <row r="93" spans="2:13" s="29" customFormat="1" ht="21.75" customHeight="1">
      <c r="B93" s="76"/>
      <c r="I93" s="76" t="s">
        <v>209</v>
      </c>
      <c r="J93" s="77" t="s">
        <v>905</v>
      </c>
      <c r="L93" s="29" t="s">
        <v>61</v>
      </c>
      <c r="M93" s="89">
        <v>141</v>
      </c>
    </row>
    <row r="94" spans="2:13" s="29" customFormat="1" ht="21.75" customHeight="1">
      <c r="B94" s="76"/>
      <c r="C94" s="72" t="s">
        <v>906</v>
      </c>
      <c r="D94" s="72"/>
      <c r="E94" s="72"/>
      <c r="F94" s="72"/>
      <c r="G94" s="77"/>
      <c r="I94" s="76" t="s">
        <v>901</v>
      </c>
      <c r="J94" s="29" t="s">
        <v>892</v>
      </c>
      <c r="L94" s="29" t="s">
        <v>61</v>
      </c>
      <c r="M94" s="89">
        <v>147</v>
      </c>
    </row>
    <row r="95" spans="2:13" s="29" customFormat="1" ht="21.75" customHeight="1">
      <c r="B95" s="76" t="s">
        <v>2</v>
      </c>
      <c r="C95" s="77" t="s">
        <v>907</v>
      </c>
      <c r="G95" s="77"/>
      <c r="I95" s="76" t="s">
        <v>902</v>
      </c>
      <c r="J95" s="29" t="s">
        <v>892</v>
      </c>
      <c r="L95" s="29" t="s">
        <v>61</v>
      </c>
      <c r="M95" s="89">
        <v>150</v>
      </c>
    </row>
    <row r="96" spans="2:13" s="29" customFormat="1" ht="21.75" customHeight="1">
      <c r="B96" s="76" t="s">
        <v>3</v>
      </c>
      <c r="C96" s="77" t="s">
        <v>908</v>
      </c>
      <c r="G96" s="77"/>
      <c r="I96" s="76" t="s">
        <v>903</v>
      </c>
      <c r="J96" s="29" t="s">
        <v>904</v>
      </c>
      <c r="L96" s="29" t="s">
        <v>61</v>
      </c>
      <c r="M96" s="89">
        <v>185</v>
      </c>
    </row>
    <row r="97" spans="2:12" s="29" customFormat="1" ht="21.75" customHeight="1">
      <c r="B97" s="76" t="s">
        <v>4</v>
      </c>
      <c r="C97" s="77" t="s">
        <v>909</v>
      </c>
      <c r="G97" s="77"/>
      <c r="L97" s="96"/>
    </row>
    <row r="98" spans="2:12" s="29" customFormat="1" ht="21.75" customHeight="1">
      <c r="B98" s="76" t="s">
        <v>6</v>
      </c>
      <c r="C98" s="77" t="s">
        <v>192</v>
      </c>
      <c r="G98" s="77"/>
      <c r="L98" s="96"/>
    </row>
    <row r="99" spans="2:12" s="29" customFormat="1" ht="21.75" customHeight="1">
      <c r="B99" s="76" t="s">
        <v>7</v>
      </c>
      <c r="C99" s="77" t="s">
        <v>910</v>
      </c>
      <c r="G99" s="77"/>
      <c r="L99" s="96"/>
    </row>
    <row r="100" spans="2:12" s="29" customFormat="1" ht="21.75" customHeight="1">
      <c r="B100" s="76"/>
      <c r="C100" s="77"/>
      <c r="G100" s="77"/>
      <c r="L100" s="96"/>
    </row>
    <row r="101" spans="3:11" s="29" customFormat="1" ht="23.25" customHeight="1">
      <c r="C101" s="29" t="s">
        <v>894</v>
      </c>
      <c r="J101" s="29" t="s">
        <v>807</v>
      </c>
      <c r="K101" s="127" t="s">
        <v>16</v>
      </c>
    </row>
    <row r="102" s="29" customFormat="1" ht="16.5">
      <c r="L102" s="63"/>
    </row>
  </sheetData>
  <sheetProtection/>
  <mergeCells count="1">
    <mergeCell ref="B84:E84"/>
  </mergeCells>
  <printOptions/>
  <pageMargins left="0.46" right="0.24" top="0.25" bottom="0.26" header="0.25" footer="0.26"/>
  <pageSetup horizontalDpi="300" verticalDpi="300" orientation="portrait" paperSize="9" scale="70" r:id="rId1"/>
  <ignoredErrors>
    <ignoredError sqref="I7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O113"/>
  <sheetViews>
    <sheetView view="pageBreakPreview" zoomScale="60" zoomScaleNormal="75" zoomScalePageLayoutView="0" workbookViewId="0" topLeftCell="A1">
      <selection activeCell="I106" sqref="I106"/>
    </sheetView>
  </sheetViews>
  <sheetFormatPr defaultColWidth="9.140625" defaultRowHeight="12.75"/>
  <cols>
    <col min="1" max="1" width="5.57421875" style="0" customWidth="1"/>
    <col min="2" max="2" width="4.421875" style="5" customWidth="1"/>
    <col min="3" max="3" width="16.8515625" style="5" customWidth="1"/>
    <col min="4" max="5" width="7.28125" style="5" customWidth="1"/>
    <col min="6" max="7" width="9.140625" style="5" customWidth="1"/>
    <col min="8" max="8" width="10.8515625" style="5" customWidth="1"/>
    <col min="9" max="9" width="8.421875" style="5" customWidth="1"/>
    <col min="10" max="10" width="17.00390625" style="5" customWidth="1"/>
    <col min="11" max="11" width="10.28125" style="5" customWidth="1"/>
    <col min="12" max="12" width="12.28125" style="5" customWidth="1"/>
    <col min="13" max="13" width="15.28125" style="5" customWidth="1"/>
    <col min="14" max="14" width="9.140625" style="5" customWidth="1"/>
  </cols>
  <sheetData>
    <row r="1" ht="21.75" customHeight="1">
      <c r="K1" s="6"/>
    </row>
    <row r="2" spans="2:13" ht="22.5">
      <c r="B2" s="7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9" customFormat="1" ht="16.5" customHeight="1">
      <c r="B4" s="72" t="s">
        <v>9</v>
      </c>
      <c r="C4" s="73"/>
      <c r="D4" s="73"/>
      <c r="E4" s="29" t="s">
        <v>911</v>
      </c>
      <c r="H4" s="73"/>
      <c r="I4" s="73"/>
      <c r="J4" s="73"/>
      <c r="K4" s="73"/>
      <c r="L4" s="73"/>
      <c r="M4" s="73"/>
    </row>
    <row r="5" spans="2:13" s="29" customFormat="1" ht="16.5" customHeight="1">
      <c r="B5" s="72" t="s">
        <v>10</v>
      </c>
      <c r="C5" s="74"/>
      <c r="D5" s="74"/>
      <c r="E5" s="77">
        <v>958</v>
      </c>
      <c r="F5" s="29" t="s">
        <v>364</v>
      </c>
      <c r="J5" s="74"/>
      <c r="K5" s="74"/>
      <c r="L5" s="74"/>
      <c r="M5" s="74"/>
    </row>
    <row r="6" spans="2:13" s="29" customFormat="1" ht="16.5" customHeight="1">
      <c r="B6" s="72" t="s">
        <v>797</v>
      </c>
      <c r="D6" s="74"/>
      <c r="E6" s="77" t="s">
        <v>815</v>
      </c>
      <c r="H6" s="72"/>
      <c r="I6" s="77"/>
      <c r="J6" s="74"/>
      <c r="K6" s="74"/>
      <c r="L6" s="74"/>
      <c r="M6" s="74"/>
    </row>
    <row r="7" spans="2:13" s="29" customFormat="1" ht="16.5" customHeight="1">
      <c r="B7" s="72"/>
      <c r="C7" s="74"/>
      <c r="D7" s="74"/>
      <c r="H7" s="72"/>
      <c r="I7" s="77"/>
      <c r="J7" s="74"/>
      <c r="K7" s="74"/>
      <c r="L7" s="74"/>
      <c r="M7" s="74"/>
    </row>
    <row r="8" spans="2:11" s="29" customFormat="1" ht="18" customHeight="1">
      <c r="B8" s="75" t="s">
        <v>225</v>
      </c>
      <c r="D8" s="29" t="s">
        <v>912</v>
      </c>
      <c r="I8" s="75" t="s">
        <v>219</v>
      </c>
      <c r="K8" s="29" t="s">
        <v>912</v>
      </c>
    </row>
    <row r="9" spans="2:12" s="29" customFormat="1" ht="18" customHeight="1">
      <c r="B9" s="76" t="s">
        <v>2</v>
      </c>
      <c r="C9" s="29" t="s">
        <v>913</v>
      </c>
      <c r="D9" s="76"/>
      <c r="E9" s="29" t="s">
        <v>926</v>
      </c>
      <c r="G9" s="77"/>
      <c r="I9" s="76" t="s">
        <v>2</v>
      </c>
      <c r="J9" s="29" t="s">
        <v>919</v>
      </c>
      <c r="K9" s="76"/>
      <c r="L9" s="29" t="s">
        <v>528</v>
      </c>
    </row>
    <row r="10" spans="2:12" s="29" customFormat="1" ht="18" customHeight="1">
      <c r="B10" s="76" t="s">
        <v>3</v>
      </c>
      <c r="C10" s="97" t="s">
        <v>914</v>
      </c>
      <c r="D10" s="76"/>
      <c r="E10" s="29" t="s">
        <v>71</v>
      </c>
      <c r="G10" s="77"/>
      <c r="I10" s="76" t="s">
        <v>3</v>
      </c>
      <c r="J10" s="97" t="s">
        <v>920</v>
      </c>
      <c r="K10" s="76"/>
      <c r="L10" s="29" t="s">
        <v>819</v>
      </c>
    </row>
    <row r="11" spans="2:12" s="29" customFormat="1" ht="18" customHeight="1">
      <c r="B11" s="76" t="s">
        <v>4</v>
      </c>
      <c r="C11" s="97" t="s">
        <v>915</v>
      </c>
      <c r="D11" s="76"/>
      <c r="E11" s="29" t="s">
        <v>71</v>
      </c>
      <c r="G11" s="77"/>
      <c r="I11" s="76" t="s">
        <v>4</v>
      </c>
      <c r="J11" s="97" t="s">
        <v>921</v>
      </c>
      <c r="K11" s="76"/>
      <c r="L11" s="29" t="s">
        <v>528</v>
      </c>
    </row>
    <row r="12" spans="2:12" s="29" customFormat="1" ht="18" customHeight="1">
      <c r="B12" s="76" t="s">
        <v>6</v>
      </c>
      <c r="C12" s="97" t="s">
        <v>916</v>
      </c>
      <c r="D12" s="76"/>
      <c r="E12" s="29" t="s">
        <v>71</v>
      </c>
      <c r="G12" s="77"/>
      <c r="I12" s="76" t="s">
        <v>6</v>
      </c>
      <c r="J12" s="97" t="s">
        <v>922</v>
      </c>
      <c r="K12" s="76"/>
      <c r="L12" s="29" t="s">
        <v>927</v>
      </c>
    </row>
    <row r="13" spans="2:12" s="29" customFormat="1" ht="18" customHeight="1">
      <c r="B13" s="76" t="s">
        <v>7</v>
      </c>
      <c r="C13" s="97" t="s">
        <v>917</v>
      </c>
      <c r="D13" s="76"/>
      <c r="E13" s="29" t="s">
        <v>925</v>
      </c>
      <c r="G13" s="77"/>
      <c r="I13" s="76" t="s">
        <v>7</v>
      </c>
      <c r="J13" s="97" t="s">
        <v>923</v>
      </c>
      <c r="K13" s="76"/>
      <c r="L13" s="29" t="s">
        <v>926</v>
      </c>
    </row>
    <row r="14" spans="2:12" s="29" customFormat="1" ht="18" customHeight="1">
      <c r="B14" s="76" t="s">
        <v>8</v>
      </c>
      <c r="C14" s="97" t="s">
        <v>918</v>
      </c>
      <c r="D14" s="76"/>
      <c r="E14" s="29" t="s">
        <v>71</v>
      </c>
      <c r="G14" s="77"/>
      <c r="I14" s="76" t="s">
        <v>8</v>
      </c>
      <c r="J14" s="97" t="s">
        <v>924</v>
      </c>
      <c r="K14" s="76"/>
      <c r="L14" s="29" t="s">
        <v>71</v>
      </c>
    </row>
    <row r="15" s="29" customFormat="1" ht="18" customHeight="1"/>
    <row r="16" spans="2:11" s="29" customFormat="1" ht="18" customHeight="1">
      <c r="B16" s="75" t="s">
        <v>226</v>
      </c>
      <c r="D16" s="29" t="s">
        <v>928</v>
      </c>
      <c r="I16" s="75" t="s">
        <v>220</v>
      </c>
      <c r="K16" s="29" t="s">
        <v>928</v>
      </c>
    </row>
    <row r="17" spans="2:12" s="29" customFormat="1" ht="18" customHeight="1">
      <c r="B17" s="76" t="s">
        <v>2</v>
      </c>
      <c r="C17" s="77" t="s">
        <v>746</v>
      </c>
      <c r="E17" s="29" t="s">
        <v>528</v>
      </c>
      <c r="I17" s="76" t="s">
        <v>2</v>
      </c>
      <c r="J17" s="29" t="s">
        <v>932</v>
      </c>
      <c r="L17" s="29" t="s">
        <v>86</v>
      </c>
    </row>
    <row r="18" spans="2:12" s="29" customFormat="1" ht="18" customHeight="1">
      <c r="B18" s="76" t="s">
        <v>3</v>
      </c>
      <c r="C18" s="29" t="s">
        <v>831</v>
      </c>
      <c r="E18" s="29" t="s">
        <v>86</v>
      </c>
      <c r="I18" s="76" t="s">
        <v>3</v>
      </c>
      <c r="J18" s="29" t="s">
        <v>933</v>
      </c>
      <c r="L18" s="29" t="s">
        <v>937</v>
      </c>
    </row>
    <row r="19" spans="2:12" s="29" customFormat="1" ht="18" customHeight="1">
      <c r="B19" s="76" t="s">
        <v>4</v>
      </c>
      <c r="C19" s="29" t="s">
        <v>929</v>
      </c>
      <c r="E19" s="29" t="s">
        <v>528</v>
      </c>
      <c r="I19" s="76" t="s">
        <v>4</v>
      </c>
      <c r="J19" s="29" t="s">
        <v>734</v>
      </c>
      <c r="L19" s="29" t="s">
        <v>86</v>
      </c>
    </row>
    <row r="20" spans="2:12" s="29" customFormat="1" ht="18" customHeight="1">
      <c r="B20" s="76" t="s">
        <v>6</v>
      </c>
      <c r="C20" s="29" t="s">
        <v>930</v>
      </c>
      <c r="E20" s="29" t="s">
        <v>528</v>
      </c>
      <c r="I20" s="76" t="s">
        <v>6</v>
      </c>
      <c r="J20" s="29" t="s">
        <v>934</v>
      </c>
      <c r="L20" s="29" t="s">
        <v>86</v>
      </c>
    </row>
    <row r="21" spans="2:12" s="29" customFormat="1" ht="18" customHeight="1">
      <c r="B21" s="76" t="s">
        <v>7</v>
      </c>
      <c r="C21" s="29" t="s">
        <v>931</v>
      </c>
      <c r="E21" s="29" t="s">
        <v>528</v>
      </c>
      <c r="I21" s="76" t="s">
        <v>7</v>
      </c>
      <c r="J21" s="29" t="s">
        <v>935</v>
      </c>
      <c r="L21" s="29" t="s">
        <v>86</v>
      </c>
    </row>
    <row r="22" spans="2:12" s="29" customFormat="1" ht="18" customHeight="1">
      <c r="B22" s="76" t="s">
        <v>8</v>
      </c>
      <c r="C22" s="29" t="s">
        <v>829</v>
      </c>
      <c r="E22" s="29" t="s">
        <v>528</v>
      </c>
      <c r="I22" s="76" t="s">
        <v>8</v>
      </c>
      <c r="J22" s="29" t="s">
        <v>936</v>
      </c>
      <c r="L22" s="29" t="s">
        <v>528</v>
      </c>
    </row>
    <row r="23" s="29" customFormat="1" ht="12.75" customHeight="1"/>
    <row r="24" spans="2:11" s="29" customFormat="1" ht="18" customHeight="1">
      <c r="B24" s="75" t="s">
        <v>227</v>
      </c>
      <c r="D24" s="29" t="s">
        <v>938</v>
      </c>
      <c r="I24" s="75" t="s">
        <v>221</v>
      </c>
      <c r="K24" s="29" t="s">
        <v>938</v>
      </c>
    </row>
    <row r="25" spans="2:12" s="29" customFormat="1" ht="18" customHeight="1">
      <c r="B25" s="76" t="s">
        <v>2</v>
      </c>
      <c r="C25" s="29" t="s">
        <v>939</v>
      </c>
      <c r="E25" s="29" t="s">
        <v>926</v>
      </c>
      <c r="I25" s="76" t="s">
        <v>2</v>
      </c>
      <c r="J25" s="29" t="s">
        <v>754</v>
      </c>
      <c r="L25" s="29" t="s">
        <v>528</v>
      </c>
    </row>
    <row r="26" spans="2:12" s="29" customFormat="1" ht="18" customHeight="1">
      <c r="B26" s="76" t="s">
        <v>3</v>
      </c>
      <c r="C26" s="29" t="s">
        <v>654</v>
      </c>
      <c r="E26" s="29" t="s">
        <v>86</v>
      </c>
      <c r="I26" s="76" t="s">
        <v>3</v>
      </c>
      <c r="J26" s="29" t="s">
        <v>629</v>
      </c>
      <c r="L26" s="29" t="s">
        <v>86</v>
      </c>
    </row>
    <row r="27" spans="2:12" s="29" customFormat="1" ht="18" customHeight="1">
      <c r="B27" s="76" t="s">
        <v>4</v>
      </c>
      <c r="C27" s="29" t="s">
        <v>941</v>
      </c>
      <c r="E27" s="29" t="s">
        <v>944</v>
      </c>
      <c r="I27" s="76" t="s">
        <v>4</v>
      </c>
      <c r="J27" s="29" t="s">
        <v>945</v>
      </c>
      <c r="L27" s="29" t="s">
        <v>528</v>
      </c>
    </row>
    <row r="28" spans="2:12" s="29" customFormat="1" ht="18" customHeight="1">
      <c r="B28" s="76" t="s">
        <v>6</v>
      </c>
      <c r="C28" s="29" t="s">
        <v>639</v>
      </c>
      <c r="E28" s="29" t="s">
        <v>528</v>
      </c>
      <c r="I28" s="76" t="s">
        <v>6</v>
      </c>
      <c r="J28" s="29" t="s">
        <v>757</v>
      </c>
      <c r="L28" s="29" t="s">
        <v>86</v>
      </c>
    </row>
    <row r="29" spans="2:12" s="29" customFormat="1" ht="18" customHeight="1">
      <c r="B29" s="76" t="s">
        <v>7</v>
      </c>
      <c r="C29" s="29" t="s">
        <v>942</v>
      </c>
      <c r="E29" s="29" t="s">
        <v>528</v>
      </c>
      <c r="I29" s="76" t="s">
        <v>7</v>
      </c>
      <c r="J29" s="29" t="s">
        <v>946</v>
      </c>
      <c r="L29" s="29" t="s">
        <v>528</v>
      </c>
    </row>
    <row r="30" spans="2:12" s="29" customFormat="1" ht="18" customHeight="1">
      <c r="B30" s="76" t="s">
        <v>8</v>
      </c>
      <c r="C30" s="29" t="s">
        <v>943</v>
      </c>
      <c r="E30" s="29" t="s">
        <v>528</v>
      </c>
      <c r="I30" s="76" t="s">
        <v>8</v>
      </c>
      <c r="J30" s="29" t="s">
        <v>947</v>
      </c>
      <c r="L30" s="29" t="s">
        <v>528</v>
      </c>
    </row>
    <row r="31" s="29" customFormat="1" ht="18" customHeight="1"/>
    <row r="32" spans="2:11" s="29" customFormat="1" ht="18" customHeight="1">
      <c r="B32" s="75" t="s">
        <v>228</v>
      </c>
      <c r="D32" s="29" t="s">
        <v>948</v>
      </c>
      <c r="I32" s="75" t="s">
        <v>222</v>
      </c>
      <c r="K32" s="29" t="s">
        <v>948</v>
      </c>
    </row>
    <row r="33" spans="2:12" s="29" customFormat="1" ht="18" customHeight="1">
      <c r="B33" s="76" t="s">
        <v>2</v>
      </c>
      <c r="C33" s="29" t="s">
        <v>59</v>
      </c>
      <c r="E33" s="29" t="s">
        <v>528</v>
      </c>
      <c r="I33" s="76" t="s">
        <v>2</v>
      </c>
      <c r="J33" s="29" t="s">
        <v>957</v>
      </c>
      <c r="L33" s="29" t="s">
        <v>940</v>
      </c>
    </row>
    <row r="34" spans="2:12" s="29" customFormat="1" ht="18" customHeight="1">
      <c r="B34" s="76" t="s">
        <v>3</v>
      </c>
      <c r="C34" s="29" t="s">
        <v>650</v>
      </c>
      <c r="E34" s="29" t="s">
        <v>955</v>
      </c>
      <c r="I34" s="76" t="s">
        <v>3</v>
      </c>
      <c r="J34" s="29" t="s">
        <v>844</v>
      </c>
      <c r="L34" s="29" t="s">
        <v>845</v>
      </c>
    </row>
    <row r="35" spans="2:12" s="29" customFormat="1" ht="18" customHeight="1">
      <c r="B35" s="76" t="s">
        <v>4</v>
      </c>
      <c r="C35" s="29" t="s">
        <v>949</v>
      </c>
      <c r="E35" s="29" t="s">
        <v>528</v>
      </c>
      <c r="I35" s="76" t="s">
        <v>4</v>
      </c>
      <c r="J35" s="29" t="s">
        <v>645</v>
      </c>
      <c r="L35" s="29" t="s">
        <v>528</v>
      </c>
    </row>
    <row r="36" spans="2:12" s="29" customFormat="1" ht="18" customHeight="1">
      <c r="B36" s="76" t="s">
        <v>6</v>
      </c>
      <c r="C36" s="29" t="s">
        <v>950</v>
      </c>
      <c r="E36" s="29" t="s">
        <v>956</v>
      </c>
      <c r="I36" s="76" t="s">
        <v>6</v>
      </c>
      <c r="J36" s="29" t="s">
        <v>958</v>
      </c>
      <c r="L36" s="29" t="s">
        <v>926</v>
      </c>
    </row>
    <row r="37" spans="2:12" s="29" customFormat="1" ht="18" customHeight="1">
      <c r="B37" s="76" t="s">
        <v>7</v>
      </c>
      <c r="C37" s="29" t="s">
        <v>953</v>
      </c>
      <c r="E37" s="29" t="s">
        <v>528</v>
      </c>
      <c r="I37" s="76" t="s">
        <v>7</v>
      </c>
      <c r="J37" s="29" t="s">
        <v>959</v>
      </c>
      <c r="L37" s="29" t="s">
        <v>940</v>
      </c>
    </row>
    <row r="38" spans="2:12" s="29" customFormat="1" ht="18" customHeight="1">
      <c r="B38" s="76" t="s">
        <v>8</v>
      </c>
      <c r="C38" s="29" t="s">
        <v>954</v>
      </c>
      <c r="E38" s="29" t="s">
        <v>528</v>
      </c>
      <c r="I38" s="76" t="s">
        <v>8</v>
      </c>
      <c r="J38" s="29" t="s">
        <v>960</v>
      </c>
      <c r="L38" s="29" t="s">
        <v>926</v>
      </c>
    </row>
    <row r="39" s="29" customFormat="1" ht="18" customHeight="1"/>
    <row r="40" spans="2:11" s="29" customFormat="1" ht="18" customHeight="1">
      <c r="B40" s="75" t="s">
        <v>229</v>
      </c>
      <c r="D40" s="29" t="s">
        <v>961</v>
      </c>
      <c r="I40" s="75" t="s">
        <v>223</v>
      </c>
      <c r="K40" s="29" t="s">
        <v>962</v>
      </c>
    </row>
    <row r="41" spans="2:12" s="29" customFormat="1" ht="18" customHeight="1">
      <c r="B41" s="76" t="s">
        <v>2</v>
      </c>
      <c r="C41" s="29" t="s">
        <v>383</v>
      </c>
      <c r="E41" s="29" t="s">
        <v>86</v>
      </c>
      <c r="I41" s="76" t="s">
        <v>2</v>
      </c>
      <c r="J41" s="29" t="s">
        <v>863</v>
      </c>
      <c r="L41" s="29" t="s">
        <v>940</v>
      </c>
    </row>
    <row r="42" spans="2:12" s="29" customFormat="1" ht="18" customHeight="1">
      <c r="B42" s="76" t="s">
        <v>3</v>
      </c>
      <c r="C42" s="29" t="s">
        <v>862</v>
      </c>
      <c r="E42" s="29" t="s">
        <v>86</v>
      </c>
      <c r="I42" s="76" t="s">
        <v>3</v>
      </c>
      <c r="J42" s="29" t="s">
        <v>967</v>
      </c>
      <c r="L42" s="29" t="s">
        <v>12</v>
      </c>
    </row>
    <row r="43" spans="2:12" s="29" customFormat="1" ht="18" customHeight="1">
      <c r="B43" s="76" t="s">
        <v>4</v>
      </c>
      <c r="C43" s="29" t="s">
        <v>676</v>
      </c>
      <c r="E43" s="29" t="s">
        <v>86</v>
      </c>
      <c r="I43" s="76" t="s">
        <v>4</v>
      </c>
      <c r="J43" s="29" t="s">
        <v>658</v>
      </c>
      <c r="L43" s="29" t="s">
        <v>528</v>
      </c>
    </row>
    <row r="44" spans="2:12" s="29" customFormat="1" ht="18" customHeight="1">
      <c r="B44" s="76" t="s">
        <v>6</v>
      </c>
      <c r="C44" s="29" t="s">
        <v>951</v>
      </c>
      <c r="E44" s="29" t="s">
        <v>966</v>
      </c>
      <c r="I44" s="76" t="s">
        <v>6</v>
      </c>
      <c r="J44" s="29" t="s">
        <v>866</v>
      </c>
      <c r="L44" s="29" t="s">
        <v>12</v>
      </c>
    </row>
    <row r="45" spans="2:12" s="29" customFormat="1" ht="18" customHeight="1">
      <c r="B45" s="76" t="s">
        <v>7</v>
      </c>
      <c r="C45" s="29" t="s">
        <v>765</v>
      </c>
      <c r="E45" s="29" t="s">
        <v>86</v>
      </c>
      <c r="I45" s="76" t="s">
        <v>7</v>
      </c>
      <c r="J45" s="29" t="s">
        <v>968</v>
      </c>
      <c r="L45" s="29" t="s">
        <v>528</v>
      </c>
    </row>
    <row r="46" spans="2:12" s="29" customFormat="1" ht="18" customHeight="1">
      <c r="B46" s="76" t="s">
        <v>8</v>
      </c>
      <c r="C46" s="29" t="s">
        <v>952</v>
      </c>
      <c r="E46" s="29" t="s">
        <v>86</v>
      </c>
      <c r="I46" s="76" t="s">
        <v>8</v>
      </c>
      <c r="J46" s="29" t="s">
        <v>661</v>
      </c>
      <c r="L46" s="29" t="s">
        <v>528</v>
      </c>
    </row>
    <row r="47" s="29" customFormat="1" ht="15.75" customHeight="1"/>
    <row r="48" spans="2:11" s="29" customFormat="1" ht="18" customHeight="1">
      <c r="B48" s="75" t="s">
        <v>230</v>
      </c>
      <c r="D48" s="29" t="s">
        <v>965</v>
      </c>
      <c r="I48" s="75" t="s">
        <v>224</v>
      </c>
      <c r="K48" s="29" t="s">
        <v>965</v>
      </c>
    </row>
    <row r="49" spans="2:12" s="29" customFormat="1" ht="18" customHeight="1">
      <c r="B49" s="76" t="s">
        <v>2</v>
      </c>
      <c r="C49" s="29" t="s">
        <v>162</v>
      </c>
      <c r="E49" s="29" t="s">
        <v>871</v>
      </c>
      <c r="I49" s="76" t="s">
        <v>2</v>
      </c>
      <c r="J49" s="29" t="s">
        <v>969</v>
      </c>
      <c r="L49" s="29" t="s">
        <v>940</v>
      </c>
    </row>
    <row r="50" spans="2:12" s="29" customFormat="1" ht="18" customHeight="1">
      <c r="B50" s="76" t="s">
        <v>3</v>
      </c>
      <c r="C50" s="29" t="s">
        <v>70</v>
      </c>
      <c r="E50" s="29" t="s">
        <v>775</v>
      </c>
      <c r="I50" s="76" t="s">
        <v>3</v>
      </c>
      <c r="J50" s="29" t="s">
        <v>872</v>
      </c>
      <c r="L50" s="29" t="s">
        <v>12</v>
      </c>
    </row>
    <row r="51" spans="2:12" s="29" customFormat="1" ht="18" customHeight="1">
      <c r="B51" s="76" t="s">
        <v>4</v>
      </c>
      <c r="C51" s="29" t="s">
        <v>537</v>
      </c>
      <c r="E51" s="29" t="s">
        <v>775</v>
      </c>
      <c r="I51" s="76" t="s">
        <v>4</v>
      </c>
      <c r="J51" s="29" t="s">
        <v>243</v>
      </c>
      <c r="L51" s="29" t="s">
        <v>12</v>
      </c>
    </row>
    <row r="52" spans="2:12" s="29" customFormat="1" ht="18" customHeight="1">
      <c r="B52" s="76" t="s">
        <v>6</v>
      </c>
      <c r="C52" s="29" t="s">
        <v>535</v>
      </c>
      <c r="E52" s="29" t="s">
        <v>12</v>
      </c>
      <c r="I52" s="76" t="s">
        <v>6</v>
      </c>
      <c r="J52" s="29" t="s">
        <v>874</v>
      </c>
      <c r="L52" s="29" t="s">
        <v>12</v>
      </c>
    </row>
    <row r="53" spans="2:12" s="29" customFormat="1" ht="18" customHeight="1">
      <c r="B53" s="76" t="s">
        <v>7</v>
      </c>
      <c r="C53" s="29" t="s">
        <v>963</v>
      </c>
      <c r="E53" s="29" t="s">
        <v>12</v>
      </c>
      <c r="I53" s="76" t="s">
        <v>7</v>
      </c>
      <c r="J53" s="29" t="s">
        <v>970</v>
      </c>
      <c r="L53" s="29" t="s">
        <v>12</v>
      </c>
    </row>
    <row r="54" spans="2:12" s="29" customFormat="1" ht="18" customHeight="1">
      <c r="B54" s="76" t="s">
        <v>8</v>
      </c>
      <c r="C54" s="29" t="s">
        <v>964</v>
      </c>
      <c r="E54" s="29" t="s">
        <v>377</v>
      </c>
      <c r="I54" s="76" t="s">
        <v>8</v>
      </c>
      <c r="J54" s="29" t="s">
        <v>971</v>
      </c>
      <c r="L54" s="29" t="s">
        <v>12</v>
      </c>
    </row>
    <row r="55" s="29" customFormat="1" ht="15.75" customHeight="1"/>
    <row r="56" spans="2:13" s="29" customFormat="1" ht="18" customHeight="1">
      <c r="B56" s="75" t="s">
        <v>34</v>
      </c>
      <c r="D56" s="29" t="s">
        <v>976</v>
      </c>
      <c r="G56" s="77"/>
      <c r="I56" s="75" t="s">
        <v>23</v>
      </c>
      <c r="K56" s="29" t="s">
        <v>976</v>
      </c>
      <c r="L56" s="77"/>
      <c r="M56" s="77"/>
    </row>
    <row r="57" spans="2:12" s="29" customFormat="1" ht="18" customHeight="1">
      <c r="B57" s="76" t="s">
        <v>2</v>
      </c>
      <c r="C57" s="29" t="s">
        <v>38</v>
      </c>
      <c r="E57" s="77" t="s">
        <v>61</v>
      </c>
      <c r="G57" s="77"/>
      <c r="I57" s="76" t="s">
        <v>2</v>
      </c>
      <c r="J57" s="29" t="s">
        <v>117</v>
      </c>
      <c r="L57" s="29" t="s">
        <v>50</v>
      </c>
    </row>
    <row r="58" spans="2:12" s="29" customFormat="1" ht="18" customHeight="1">
      <c r="B58" s="76" t="s">
        <v>3</v>
      </c>
      <c r="C58" s="29" t="s">
        <v>324</v>
      </c>
      <c r="E58" s="77" t="s">
        <v>480</v>
      </c>
      <c r="G58" s="77"/>
      <c r="I58" s="76" t="s">
        <v>3</v>
      </c>
      <c r="J58" s="29" t="s">
        <v>392</v>
      </c>
      <c r="L58" s="77" t="s">
        <v>880</v>
      </c>
    </row>
    <row r="59" spans="2:12" s="29" customFormat="1" ht="18" customHeight="1">
      <c r="B59" s="76" t="s">
        <v>4</v>
      </c>
      <c r="C59" s="29" t="s">
        <v>972</v>
      </c>
      <c r="E59" s="29" t="s">
        <v>977</v>
      </c>
      <c r="G59" s="77"/>
      <c r="I59" s="76" t="s">
        <v>4</v>
      </c>
      <c r="J59" s="29" t="s">
        <v>691</v>
      </c>
      <c r="L59" s="77" t="s">
        <v>61</v>
      </c>
    </row>
    <row r="60" spans="2:12" s="29" customFormat="1" ht="18" customHeight="1">
      <c r="B60" s="76" t="s">
        <v>6</v>
      </c>
      <c r="C60" s="29" t="s">
        <v>335</v>
      </c>
      <c r="E60" s="77" t="s">
        <v>61</v>
      </c>
      <c r="G60" s="77"/>
      <c r="I60" s="76" t="s">
        <v>6</v>
      </c>
      <c r="J60" s="29" t="s">
        <v>878</v>
      </c>
      <c r="L60" s="77" t="s">
        <v>480</v>
      </c>
    </row>
    <row r="61" spans="2:13" s="29" customFormat="1" ht="18" customHeight="1">
      <c r="B61" s="76" t="s">
        <v>7</v>
      </c>
      <c r="C61" s="29" t="s">
        <v>973</v>
      </c>
      <c r="E61" s="29" t="s">
        <v>975</v>
      </c>
      <c r="I61" s="76" t="s">
        <v>7</v>
      </c>
      <c r="J61" s="29" t="s">
        <v>485</v>
      </c>
      <c r="L61" s="77" t="s">
        <v>480</v>
      </c>
      <c r="M61" s="77"/>
    </row>
    <row r="62" spans="2:13" s="29" customFormat="1" ht="18" customHeight="1">
      <c r="B62" s="76" t="s">
        <v>8</v>
      </c>
      <c r="C62" s="29" t="s">
        <v>974</v>
      </c>
      <c r="E62" s="29" t="s">
        <v>323</v>
      </c>
      <c r="I62" s="76" t="s">
        <v>8</v>
      </c>
      <c r="J62" s="29" t="s">
        <v>879</v>
      </c>
      <c r="L62" s="77"/>
      <c r="M62" s="77"/>
    </row>
    <row r="63" spans="2:9" s="29" customFormat="1" ht="15" customHeight="1">
      <c r="B63" s="76"/>
      <c r="E63" s="77"/>
      <c r="F63" s="77"/>
      <c r="I63" s="76"/>
    </row>
    <row r="64" spans="2:12" s="29" customFormat="1" ht="18" customHeight="1">
      <c r="B64" s="75" t="s">
        <v>780</v>
      </c>
      <c r="E64" s="29" t="s">
        <v>976</v>
      </c>
      <c r="I64" s="75" t="s">
        <v>784</v>
      </c>
      <c r="L64" s="29" t="s">
        <v>976</v>
      </c>
    </row>
    <row r="65" spans="2:12" s="29" customFormat="1" ht="18" customHeight="1">
      <c r="B65" s="89" t="s">
        <v>2</v>
      </c>
      <c r="C65" s="29" t="s">
        <v>881</v>
      </c>
      <c r="E65" s="29" t="s">
        <v>882</v>
      </c>
      <c r="I65" s="89" t="s">
        <v>2</v>
      </c>
      <c r="J65" s="29" t="s">
        <v>485</v>
      </c>
      <c r="L65" s="77" t="s">
        <v>61</v>
      </c>
    </row>
    <row r="66" spans="2:12" s="29" customFormat="1" ht="18" customHeight="1">
      <c r="B66" s="89" t="s">
        <v>3</v>
      </c>
      <c r="C66" s="29" t="s">
        <v>978</v>
      </c>
      <c r="E66" s="29" t="s">
        <v>61</v>
      </c>
      <c r="I66" s="89" t="s">
        <v>3</v>
      </c>
      <c r="J66" s="29" t="s">
        <v>989</v>
      </c>
      <c r="L66" s="77" t="s">
        <v>464</v>
      </c>
    </row>
    <row r="67" spans="2:13" s="29" customFormat="1" ht="18" customHeight="1">
      <c r="B67" s="89" t="s">
        <v>4</v>
      </c>
      <c r="C67" s="29" t="s">
        <v>979</v>
      </c>
      <c r="E67" s="29" t="s">
        <v>327</v>
      </c>
      <c r="I67" s="89" t="s">
        <v>4</v>
      </c>
      <c r="J67" s="29" t="s">
        <v>990</v>
      </c>
      <c r="L67" s="29" t="s">
        <v>50</v>
      </c>
      <c r="M67" s="77"/>
    </row>
    <row r="68" spans="2:13" s="29" customFormat="1" ht="18" customHeight="1">
      <c r="B68" s="89" t="s">
        <v>6</v>
      </c>
      <c r="C68" s="29" t="s">
        <v>980</v>
      </c>
      <c r="E68" s="77" t="s">
        <v>981</v>
      </c>
      <c r="I68" s="89" t="s">
        <v>6</v>
      </c>
      <c r="J68" s="29" t="s">
        <v>991</v>
      </c>
      <c r="L68" s="29" t="s">
        <v>994</v>
      </c>
      <c r="M68" s="77"/>
    </row>
    <row r="69" spans="2:13" s="29" customFormat="1" ht="18" customHeight="1">
      <c r="B69" s="89" t="s">
        <v>7</v>
      </c>
      <c r="C69" s="29" t="s">
        <v>362</v>
      </c>
      <c r="E69" s="77" t="s">
        <v>480</v>
      </c>
      <c r="I69" s="89" t="s">
        <v>7</v>
      </c>
      <c r="J69" s="29" t="s">
        <v>992</v>
      </c>
      <c r="L69" s="29" t="s">
        <v>61</v>
      </c>
      <c r="M69" s="77"/>
    </row>
    <row r="70" spans="2:13" s="29" customFormat="1" ht="18" customHeight="1">
      <c r="B70" s="89" t="s">
        <v>8</v>
      </c>
      <c r="C70" s="29" t="s">
        <v>546</v>
      </c>
      <c r="E70" s="77" t="s">
        <v>61</v>
      </c>
      <c r="I70" s="89" t="s">
        <v>8</v>
      </c>
      <c r="J70" s="29" t="s">
        <v>993</v>
      </c>
      <c r="L70" s="29" t="s">
        <v>995</v>
      </c>
      <c r="M70" s="77"/>
    </row>
    <row r="71" spans="9:13" s="29" customFormat="1" ht="18" customHeight="1">
      <c r="I71" s="89"/>
      <c r="L71" s="77"/>
      <c r="M71" s="77"/>
    </row>
    <row r="72" spans="2:13" s="29" customFormat="1" ht="18" customHeight="1">
      <c r="B72" s="75" t="s">
        <v>982</v>
      </c>
      <c r="E72" s="29" t="s">
        <v>976</v>
      </c>
      <c r="I72" s="75" t="s">
        <v>986</v>
      </c>
      <c r="L72" s="29" t="s">
        <v>976</v>
      </c>
      <c r="M72" s="77"/>
    </row>
    <row r="73" spans="2:13" s="29" customFormat="1" ht="18" customHeight="1">
      <c r="B73" s="89" t="s">
        <v>2</v>
      </c>
      <c r="C73" s="29" t="s">
        <v>983</v>
      </c>
      <c r="E73" s="29" t="s">
        <v>985</v>
      </c>
      <c r="I73" s="89" t="s">
        <v>2</v>
      </c>
      <c r="J73" s="29" t="s">
        <v>987</v>
      </c>
      <c r="L73" s="29" t="s">
        <v>985</v>
      </c>
      <c r="M73" s="77"/>
    </row>
    <row r="74" spans="2:13" s="29" customFormat="1" ht="18" customHeight="1">
      <c r="B74" s="89" t="s">
        <v>3</v>
      </c>
      <c r="C74" s="29" t="s">
        <v>984</v>
      </c>
      <c r="E74" s="29" t="s">
        <v>61</v>
      </c>
      <c r="I74" s="89" t="s">
        <v>3</v>
      </c>
      <c r="J74" s="29" t="s">
        <v>988</v>
      </c>
      <c r="L74" s="77" t="s">
        <v>985</v>
      </c>
      <c r="M74" s="77"/>
    </row>
    <row r="75" spans="9:13" s="29" customFormat="1" ht="18" customHeight="1">
      <c r="I75" s="89"/>
      <c r="L75" s="77"/>
      <c r="M75" s="77"/>
    </row>
    <row r="76" spans="2:15" s="29" customFormat="1" ht="19.5" customHeight="1">
      <c r="B76" s="78" t="s">
        <v>802</v>
      </c>
      <c r="C76" s="74"/>
      <c r="D76" s="74"/>
      <c r="E76" s="74"/>
      <c r="F76" s="74"/>
      <c r="G76" s="74"/>
      <c r="H76" s="74"/>
      <c r="O76" s="79"/>
    </row>
    <row r="77" spans="2:15" s="29" customFormat="1" ht="16.5" customHeight="1">
      <c r="B77" s="78"/>
      <c r="C77" s="74"/>
      <c r="D77" s="74"/>
      <c r="E77" s="74"/>
      <c r="F77" s="74"/>
      <c r="G77" s="74"/>
      <c r="H77" s="74"/>
      <c r="O77" s="79"/>
    </row>
    <row r="78" spans="6:15" s="29" customFormat="1" ht="34.5" customHeight="1">
      <c r="F78" s="114" t="s">
        <v>812</v>
      </c>
      <c r="G78" s="115" t="s">
        <v>813</v>
      </c>
      <c r="H78" s="115" t="s">
        <v>814</v>
      </c>
      <c r="I78" s="100" t="s">
        <v>801</v>
      </c>
      <c r="K78" s="85" t="s">
        <v>731</v>
      </c>
      <c r="O78" s="89"/>
    </row>
    <row r="79" spans="2:11" s="29" customFormat="1" ht="21.75" customHeight="1">
      <c r="B79" s="116" t="s">
        <v>2</v>
      </c>
      <c r="C79" s="117" t="s">
        <v>86</v>
      </c>
      <c r="D79" s="117"/>
      <c r="E79" s="117"/>
      <c r="F79" s="118">
        <v>83</v>
      </c>
      <c r="G79" s="119">
        <v>12</v>
      </c>
      <c r="H79" s="119">
        <v>33</v>
      </c>
      <c r="I79" s="120">
        <f>SUM(F79:H79)*0.7</f>
        <v>89.6</v>
      </c>
      <c r="J79" s="76" t="s">
        <v>2</v>
      </c>
      <c r="K79" s="29" t="s">
        <v>357</v>
      </c>
    </row>
    <row r="80" spans="2:11" s="29" customFormat="1" ht="21.75" customHeight="1">
      <c r="B80" s="116" t="s">
        <v>3</v>
      </c>
      <c r="C80" s="117" t="s">
        <v>803</v>
      </c>
      <c r="D80" s="117"/>
      <c r="E80" s="117"/>
      <c r="F80" s="118">
        <v>50</v>
      </c>
      <c r="G80" s="119">
        <v>18</v>
      </c>
      <c r="H80" s="119">
        <v>22</v>
      </c>
      <c r="I80" s="120">
        <f>SUM(F80:H80)*0.8</f>
        <v>72</v>
      </c>
      <c r="J80" s="76" t="s">
        <v>3</v>
      </c>
      <c r="K80" s="29" t="s">
        <v>808</v>
      </c>
    </row>
    <row r="81" spans="2:11" s="29" customFormat="1" ht="21.75" customHeight="1">
      <c r="B81" s="116" t="s">
        <v>4</v>
      </c>
      <c r="C81" s="117" t="s">
        <v>804</v>
      </c>
      <c r="D81" s="117"/>
      <c r="E81" s="117"/>
      <c r="F81" s="121">
        <v>24</v>
      </c>
      <c r="G81" s="122">
        <v>24</v>
      </c>
      <c r="H81" s="119">
        <v>2</v>
      </c>
      <c r="I81" s="120">
        <f>SUM(F81:H81)</f>
        <v>50</v>
      </c>
      <c r="J81" s="76" t="s">
        <v>4</v>
      </c>
      <c r="K81" s="29" t="s">
        <v>358</v>
      </c>
    </row>
    <row r="82" spans="2:12" s="29" customFormat="1" ht="21.75" customHeight="1">
      <c r="B82" s="116" t="s">
        <v>6</v>
      </c>
      <c r="C82" s="117" t="s">
        <v>15</v>
      </c>
      <c r="D82" s="117"/>
      <c r="E82" s="117"/>
      <c r="F82" s="121">
        <v>10</v>
      </c>
      <c r="G82" s="122">
        <v>0</v>
      </c>
      <c r="H82" s="119">
        <v>4</v>
      </c>
      <c r="I82" s="120">
        <f>SUM(F82:H82)</f>
        <v>14</v>
      </c>
      <c r="J82" s="76" t="s">
        <v>6</v>
      </c>
      <c r="K82" s="29" t="s">
        <v>808</v>
      </c>
      <c r="L82" s="85"/>
    </row>
    <row r="83" spans="2:12" s="29" customFormat="1" ht="21.75" customHeight="1">
      <c r="B83" s="116" t="s">
        <v>7</v>
      </c>
      <c r="C83" s="117" t="s">
        <v>883</v>
      </c>
      <c r="D83" s="117"/>
      <c r="E83" s="117"/>
      <c r="F83" s="118">
        <v>6</v>
      </c>
      <c r="G83" s="123">
        <v>6</v>
      </c>
      <c r="H83" s="122">
        <v>2</v>
      </c>
      <c r="I83" s="120">
        <f>SUM(F83:H83)</f>
        <v>14</v>
      </c>
      <c r="J83" s="76" t="s">
        <v>7</v>
      </c>
      <c r="K83" s="29" t="s">
        <v>883</v>
      </c>
      <c r="L83" s="85"/>
    </row>
    <row r="84" spans="2:14" s="29" customFormat="1" ht="21.75" customHeight="1">
      <c r="B84" s="116" t="s">
        <v>8</v>
      </c>
      <c r="C84" s="117" t="s">
        <v>884</v>
      </c>
      <c r="D84" s="117"/>
      <c r="E84" s="117"/>
      <c r="F84" s="118">
        <v>6</v>
      </c>
      <c r="G84" s="119">
        <v>0</v>
      </c>
      <c r="H84" s="122">
        <v>2</v>
      </c>
      <c r="I84" s="120">
        <f>SUM(F84:H84)</f>
        <v>8</v>
      </c>
      <c r="N84" s="85"/>
    </row>
    <row r="85" spans="2:11" s="29" customFormat="1" ht="21.75" customHeight="1">
      <c r="B85" s="116" t="s">
        <v>208</v>
      </c>
      <c r="C85" s="29" t="s">
        <v>885</v>
      </c>
      <c r="D85" s="117"/>
      <c r="E85" s="117"/>
      <c r="F85" s="118">
        <v>6</v>
      </c>
      <c r="G85" s="119">
        <v>0</v>
      </c>
      <c r="H85" s="119">
        <v>1</v>
      </c>
      <c r="I85" s="120">
        <f>SUM(F85:H85)</f>
        <v>7</v>
      </c>
      <c r="K85" s="85" t="s">
        <v>732</v>
      </c>
    </row>
    <row r="86" spans="2:11" s="29" customFormat="1" ht="21.75" customHeight="1">
      <c r="B86" s="76" t="s">
        <v>209</v>
      </c>
      <c r="C86" s="117" t="s">
        <v>355</v>
      </c>
      <c r="E86" s="96"/>
      <c r="F86" s="128">
        <v>0</v>
      </c>
      <c r="G86" s="129">
        <v>0</v>
      </c>
      <c r="H86" s="129">
        <v>2</v>
      </c>
      <c r="I86" s="130">
        <f>SUM(F86:H86)*0.7</f>
        <v>1.4</v>
      </c>
      <c r="J86" s="76" t="s">
        <v>2</v>
      </c>
      <c r="K86" s="29" t="s">
        <v>605</v>
      </c>
    </row>
    <row r="87" spans="2:11" s="29" customFormat="1" ht="21.75" customHeight="1">
      <c r="B87" s="90" t="s">
        <v>550</v>
      </c>
      <c r="E87" s="63"/>
      <c r="F87" s="63"/>
      <c r="G87" s="63"/>
      <c r="H87" s="63"/>
      <c r="J87" s="76" t="s">
        <v>3</v>
      </c>
      <c r="K87" s="29" t="s">
        <v>31</v>
      </c>
    </row>
    <row r="88" spans="2:14" s="29" customFormat="1" ht="21.75" customHeight="1">
      <c r="B88" s="90" t="s">
        <v>725</v>
      </c>
      <c r="E88" s="63"/>
      <c r="F88" s="63"/>
      <c r="G88" s="88"/>
      <c r="H88" s="63"/>
      <c r="J88" s="76" t="s">
        <v>4</v>
      </c>
      <c r="K88" s="29" t="s">
        <v>606</v>
      </c>
      <c r="N88" s="89"/>
    </row>
    <row r="89" spans="2:11" s="29" customFormat="1" ht="21.75" customHeight="1">
      <c r="B89" s="29" t="s">
        <v>547</v>
      </c>
      <c r="J89" s="76" t="s">
        <v>6</v>
      </c>
      <c r="K89" s="29" t="s">
        <v>788</v>
      </c>
    </row>
    <row r="90" spans="2:11" s="29" customFormat="1" ht="21.75" customHeight="1">
      <c r="B90" s="90" t="s">
        <v>811</v>
      </c>
      <c r="J90" s="76" t="s">
        <v>7</v>
      </c>
      <c r="K90" s="29" t="s">
        <v>789</v>
      </c>
    </row>
    <row r="91" spans="2:3" s="29" customFormat="1" ht="21.75" customHeight="1">
      <c r="B91" s="29" t="s">
        <v>616</v>
      </c>
      <c r="C91" s="29" t="s">
        <v>805</v>
      </c>
    </row>
    <row r="92" s="29" customFormat="1" ht="21.75" customHeight="1"/>
    <row r="93" spans="2:13" s="29" customFormat="1" ht="21.75" customHeight="1">
      <c r="B93" s="146" t="s">
        <v>33</v>
      </c>
      <c r="C93" s="146"/>
      <c r="D93" s="146"/>
      <c r="E93" s="146"/>
      <c r="F93" s="79"/>
      <c r="G93" s="79"/>
      <c r="H93" s="79"/>
      <c r="I93" s="85"/>
      <c r="J93" s="72" t="s">
        <v>895</v>
      </c>
      <c r="K93" s="72"/>
      <c r="L93" s="72"/>
      <c r="M93" s="72"/>
    </row>
    <row r="94" spans="7:13" s="29" customFormat="1" ht="21.75" customHeight="1">
      <c r="G94" s="89" t="s">
        <v>810</v>
      </c>
      <c r="I94" s="77" t="s">
        <v>996</v>
      </c>
      <c r="M94" s="89" t="s">
        <v>810</v>
      </c>
    </row>
    <row r="95" spans="2:13" s="29" customFormat="1" ht="21.75" customHeight="1">
      <c r="B95" s="76" t="s">
        <v>2</v>
      </c>
      <c r="C95" s="29" t="s">
        <v>421</v>
      </c>
      <c r="E95" s="29" t="s">
        <v>61</v>
      </c>
      <c r="G95" s="89">
        <v>12</v>
      </c>
      <c r="I95" s="76" t="s">
        <v>2</v>
      </c>
      <c r="J95" s="29" t="s">
        <v>891</v>
      </c>
      <c r="L95" s="29" t="s">
        <v>61</v>
      </c>
      <c r="M95" s="89">
        <v>18</v>
      </c>
    </row>
    <row r="96" spans="3:13" s="29" customFormat="1" ht="21.75" customHeight="1">
      <c r="C96" s="77" t="s">
        <v>886</v>
      </c>
      <c r="G96" s="89"/>
      <c r="I96" s="76" t="s">
        <v>3</v>
      </c>
      <c r="J96" s="77" t="s">
        <v>896</v>
      </c>
      <c r="L96" s="29" t="s">
        <v>46</v>
      </c>
      <c r="M96" s="89">
        <v>28</v>
      </c>
    </row>
    <row r="97" spans="2:14" s="29" customFormat="1" ht="19.5" customHeight="1">
      <c r="B97" s="76" t="s">
        <v>3</v>
      </c>
      <c r="C97" s="29" t="s">
        <v>887</v>
      </c>
      <c r="E97" s="29" t="s">
        <v>338</v>
      </c>
      <c r="G97" s="89">
        <v>19</v>
      </c>
      <c r="I97" s="76" t="s">
        <v>4</v>
      </c>
      <c r="J97" s="77" t="s">
        <v>897</v>
      </c>
      <c r="L97" s="29" t="s">
        <v>46</v>
      </c>
      <c r="M97" s="89">
        <v>66</v>
      </c>
      <c r="N97" s="77"/>
    </row>
    <row r="98" spans="2:13" s="29" customFormat="1" ht="21.75" customHeight="1">
      <c r="B98" s="76" t="s">
        <v>4</v>
      </c>
      <c r="C98" s="29" t="s">
        <v>707</v>
      </c>
      <c r="E98" s="29" t="s">
        <v>61</v>
      </c>
      <c r="G98" s="89">
        <v>27</v>
      </c>
      <c r="I98" s="76" t="s">
        <v>6</v>
      </c>
      <c r="J98" s="29" t="s">
        <v>898</v>
      </c>
      <c r="L98" s="29" t="s">
        <v>61</v>
      </c>
      <c r="M98" s="89">
        <v>88</v>
      </c>
    </row>
    <row r="99" spans="2:13" s="29" customFormat="1" ht="21.75" customHeight="1">
      <c r="B99" s="76" t="s">
        <v>6</v>
      </c>
      <c r="C99" s="29" t="s">
        <v>888</v>
      </c>
      <c r="E99" s="29" t="s">
        <v>61</v>
      </c>
      <c r="G99" s="89">
        <v>33</v>
      </c>
      <c r="I99" s="76" t="s">
        <v>7</v>
      </c>
      <c r="J99" s="29" t="s">
        <v>893</v>
      </c>
      <c r="L99" s="29" t="s">
        <v>61</v>
      </c>
      <c r="M99" s="89">
        <v>120</v>
      </c>
    </row>
    <row r="100" spans="2:13" s="29" customFormat="1" ht="21.75" customHeight="1">
      <c r="B100" s="76" t="s">
        <v>7</v>
      </c>
      <c r="C100" s="29" t="s">
        <v>889</v>
      </c>
      <c r="E100" s="29" t="s">
        <v>61</v>
      </c>
      <c r="G100" s="89">
        <v>44</v>
      </c>
      <c r="I100" s="76" t="s">
        <v>8</v>
      </c>
      <c r="J100" s="77" t="s">
        <v>899</v>
      </c>
      <c r="L100" s="29" t="s">
        <v>46</v>
      </c>
      <c r="M100" s="89">
        <v>123</v>
      </c>
    </row>
    <row r="101" spans="2:13" s="29" customFormat="1" ht="21.75" customHeight="1">
      <c r="B101" s="76" t="s">
        <v>8</v>
      </c>
      <c r="C101" s="29" t="s">
        <v>890</v>
      </c>
      <c r="E101" s="29" t="s">
        <v>61</v>
      </c>
      <c r="G101" s="89">
        <v>56</v>
      </c>
      <c r="I101" s="76" t="s">
        <v>208</v>
      </c>
      <c r="J101" s="29" t="s">
        <v>900</v>
      </c>
      <c r="L101" s="29" t="s">
        <v>61</v>
      </c>
      <c r="M101" s="89">
        <v>134</v>
      </c>
    </row>
    <row r="102" spans="2:13" s="29" customFormat="1" ht="21.75" customHeight="1">
      <c r="B102" s="76"/>
      <c r="I102" s="76" t="s">
        <v>209</v>
      </c>
      <c r="J102" s="77" t="s">
        <v>905</v>
      </c>
      <c r="L102" s="29" t="s">
        <v>61</v>
      </c>
      <c r="M102" s="89">
        <v>141</v>
      </c>
    </row>
    <row r="103" spans="2:13" s="29" customFormat="1" ht="21.75" customHeight="1">
      <c r="B103" s="76"/>
      <c r="C103" s="72"/>
      <c r="D103" s="72"/>
      <c r="E103" s="72"/>
      <c r="F103" s="72"/>
      <c r="G103" s="77"/>
      <c r="I103" s="76" t="s">
        <v>901</v>
      </c>
      <c r="J103" s="29" t="s">
        <v>892</v>
      </c>
      <c r="L103" s="29" t="s">
        <v>61</v>
      </c>
      <c r="M103" s="89">
        <v>147</v>
      </c>
    </row>
    <row r="104" spans="2:13" s="29" customFormat="1" ht="21.75" customHeight="1">
      <c r="B104" s="76"/>
      <c r="C104" s="72"/>
      <c r="D104" s="72"/>
      <c r="E104" s="72"/>
      <c r="F104" s="72"/>
      <c r="G104" s="77"/>
      <c r="I104" s="76"/>
      <c r="M104" s="89"/>
    </row>
    <row r="105" spans="2:13" s="29" customFormat="1" ht="21.75" customHeight="1">
      <c r="B105" s="76"/>
      <c r="C105" s="72"/>
      <c r="D105" s="72"/>
      <c r="E105" s="72"/>
      <c r="F105" s="72"/>
      <c r="G105" s="77"/>
      <c r="I105" s="76" t="s">
        <v>997</v>
      </c>
      <c r="M105" s="89"/>
    </row>
    <row r="106" spans="2:13" s="29" customFormat="1" ht="21.75" customHeight="1">
      <c r="B106" s="76"/>
      <c r="C106" s="77"/>
      <c r="G106" s="77"/>
      <c r="I106" s="76" t="s">
        <v>902</v>
      </c>
      <c r="J106" s="29" t="s">
        <v>892</v>
      </c>
      <c r="L106" s="29" t="s">
        <v>61</v>
      </c>
      <c r="M106" s="89">
        <v>150</v>
      </c>
    </row>
    <row r="107" spans="2:13" s="29" customFormat="1" ht="21.75" customHeight="1">
      <c r="B107" s="76"/>
      <c r="C107" s="77"/>
      <c r="G107" s="77"/>
      <c r="I107" s="76" t="s">
        <v>903</v>
      </c>
      <c r="J107" s="29" t="s">
        <v>904</v>
      </c>
      <c r="L107" s="29" t="s">
        <v>61</v>
      </c>
      <c r="M107" s="89">
        <v>185</v>
      </c>
    </row>
    <row r="108" spans="2:12" s="29" customFormat="1" ht="21.75" customHeight="1">
      <c r="B108" s="76"/>
      <c r="C108" s="77"/>
      <c r="G108" s="77"/>
      <c r="L108" s="96"/>
    </row>
    <row r="109" spans="2:12" s="29" customFormat="1" ht="21.75" customHeight="1">
      <c r="B109" s="76"/>
      <c r="C109" s="77"/>
      <c r="G109" s="77"/>
      <c r="L109" s="96"/>
    </row>
    <row r="110" spans="2:12" s="29" customFormat="1" ht="21.75" customHeight="1">
      <c r="B110" s="76"/>
      <c r="C110" s="77"/>
      <c r="G110" s="77"/>
      <c r="L110" s="96"/>
    </row>
    <row r="111" spans="2:12" s="29" customFormat="1" ht="21.75" customHeight="1">
      <c r="B111" s="76"/>
      <c r="C111" s="77"/>
      <c r="G111" s="77"/>
      <c r="L111" s="96"/>
    </row>
    <row r="112" spans="3:11" s="29" customFormat="1" ht="23.25" customHeight="1">
      <c r="C112" s="29" t="s">
        <v>894</v>
      </c>
      <c r="J112" s="29" t="s">
        <v>807</v>
      </c>
      <c r="K112" s="127" t="s">
        <v>16</v>
      </c>
    </row>
    <row r="113" s="29" customFormat="1" ht="16.5">
      <c r="L113" s="63"/>
    </row>
  </sheetData>
  <sheetProtection/>
  <mergeCells count="1">
    <mergeCell ref="B93:E93"/>
  </mergeCells>
  <printOptions/>
  <pageMargins left="0.46" right="0.24" top="0.25" bottom="0.26" header="0.25" footer="0.26"/>
  <pageSetup horizontalDpi="300" verticalDpi="300" orientation="portrait" paperSize="9" scale="70" r:id="rId1"/>
  <rowBreaks count="1" manualBreakCount="1">
    <brk id="6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9"/>
  <sheetViews>
    <sheetView view="pageBreakPreview" zoomScale="60" zoomScaleNormal="75" zoomScalePageLayoutView="0" workbookViewId="0" topLeftCell="A70">
      <selection activeCell="H100" sqref="H100"/>
    </sheetView>
  </sheetViews>
  <sheetFormatPr defaultColWidth="9.140625" defaultRowHeight="12.75"/>
  <cols>
    <col min="1" max="1" width="5.57421875" style="0" customWidth="1"/>
    <col min="2" max="2" width="4.421875" style="5" customWidth="1"/>
    <col min="3" max="3" width="16.8515625" style="5" customWidth="1"/>
    <col min="4" max="5" width="7.28125" style="5" customWidth="1"/>
    <col min="6" max="7" width="9.140625" style="5" customWidth="1"/>
    <col min="8" max="8" width="10.8515625" style="5" customWidth="1"/>
    <col min="9" max="9" width="8.421875" style="5" customWidth="1"/>
    <col min="10" max="10" width="17.00390625" style="5" customWidth="1"/>
    <col min="11" max="11" width="10.28125" style="5" customWidth="1"/>
    <col min="12" max="12" width="12.28125" style="5" customWidth="1"/>
    <col min="13" max="13" width="15.28125" style="5" customWidth="1"/>
    <col min="14" max="14" width="9.140625" style="5" customWidth="1"/>
  </cols>
  <sheetData>
    <row r="1" ht="21.75" customHeight="1">
      <c r="K1" s="6"/>
    </row>
    <row r="2" spans="2:13" ht="22.5">
      <c r="B2" s="7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9" customFormat="1" ht="16.5" customHeight="1">
      <c r="B4" s="72" t="s">
        <v>9</v>
      </c>
      <c r="C4" s="73"/>
      <c r="D4" s="73"/>
      <c r="E4" s="29" t="s">
        <v>998</v>
      </c>
      <c r="H4" s="73"/>
      <c r="I4" s="73"/>
      <c r="J4" s="73"/>
      <c r="K4" s="73"/>
      <c r="L4" s="73"/>
      <c r="M4" s="73"/>
    </row>
    <row r="5" spans="2:13" s="29" customFormat="1" ht="16.5" customHeight="1">
      <c r="B5" s="72" t="s">
        <v>10</v>
      </c>
      <c r="C5" s="74"/>
      <c r="D5" s="74"/>
      <c r="E5" s="77">
        <v>655</v>
      </c>
      <c r="F5" s="29" t="s">
        <v>364</v>
      </c>
      <c r="J5" s="74"/>
      <c r="K5" s="74"/>
      <c r="L5" s="74"/>
      <c r="M5" s="74"/>
    </row>
    <row r="6" spans="2:13" s="29" customFormat="1" ht="16.5" customHeight="1">
      <c r="B6" s="72" t="s">
        <v>797</v>
      </c>
      <c r="D6" s="74"/>
      <c r="E6" s="77" t="s">
        <v>999</v>
      </c>
      <c r="H6" s="72"/>
      <c r="I6" s="77"/>
      <c r="J6" s="74"/>
      <c r="K6" s="74"/>
      <c r="L6" s="74"/>
      <c r="M6" s="74"/>
    </row>
    <row r="7" spans="2:13" s="29" customFormat="1" ht="16.5" customHeight="1">
      <c r="B7" s="72"/>
      <c r="C7" s="74"/>
      <c r="D7" s="74"/>
      <c r="H7" s="72"/>
      <c r="I7" s="77"/>
      <c r="J7" s="74"/>
      <c r="K7" s="74"/>
      <c r="L7" s="74"/>
      <c r="M7" s="74"/>
    </row>
    <row r="8" spans="2:11" s="29" customFormat="1" ht="18" customHeight="1">
      <c r="B8" s="75" t="s">
        <v>225</v>
      </c>
      <c r="D8" s="29" t="s">
        <v>1000</v>
      </c>
      <c r="I8" s="75" t="s">
        <v>219</v>
      </c>
      <c r="K8" s="29" t="s">
        <v>1000</v>
      </c>
    </row>
    <row r="9" s="29" customFormat="1" ht="18" customHeight="1"/>
    <row r="10" spans="2:11" s="29" customFormat="1" ht="18" customHeight="1">
      <c r="B10" s="75" t="s">
        <v>226</v>
      </c>
      <c r="D10" s="29" t="s">
        <v>1001</v>
      </c>
      <c r="I10" s="75" t="s">
        <v>220</v>
      </c>
      <c r="K10" s="29" t="s">
        <v>1001</v>
      </c>
    </row>
    <row r="11" spans="2:12" s="29" customFormat="1" ht="18" customHeight="1">
      <c r="B11" s="76" t="s">
        <v>2</v>
      </c>
      <c r="C11" s="77" t="s">
        <v>1002</v>
      </c>
      <c r="E11" s="29" t="s">
        <v>1003</v>
      </c>
      <c r="I11" s="76" t="s">
        <v>2</v>
      </c>
      <c r="J11" s="29" t="s">
        <v>1004</v>
      </c>
      <c r="L11" s="29" t="s">
        <v>86</v>
      </c>
    </row>
    <row r="12" spans="2:12" s="29" customFormat="1" ht="18" customHeight="1">
      <c r="B12" s="76" t="s">
        <v>3</v>
      </c>
      <c r="C12" s="29" t="s">
        <v>1005</v>
      </c>
      <c r="E12" s="29" t="s">
        <v>86</v>
      </c>
      <c r="I12" s="76" t="s">
        <v>3</v>
      </c>
      <c r="J12" s="29" t="s">
        <v>734</v>
      </c>
      <c r="L12" s="29" t="s">
        <v>86</v>
      </c>
    </row>
    <row r="13" spans="2:12" s="29" customFormat="1" ht="18" customHeight="1">
      <c r="B13" s="76" t="s">
        <v>4</v>
      </c>
      <c r="C13" s="29" t="s">
        <v>1006</v>
      </c>
      <c r="E13" s="29" t="s">
        <v>966</v>
      </c>
      <c r="I13" s="76" t="s">
        <v>4</v>
      </c>
      <c r="J13" s="29" t="s">
        <v>1007</v>
      </c>
      <c r="L13" s="29" t="s">
        <v>86</v>
      </c>
    </row>
    <row r="14" spans="2:12" s="29" customFormat="1" ht="18" customHeight="1">
      <c r="B14" s="76" t="s">
        <v>6</v>
      </c>
      <c r="C14" s="29" t="s">
        <v>1008</v>
      </c>
      <c r="E14" s="29" t="s">
        <v>926</v>
      </c>
      <c r="I14" s="76" t="s">
        <v>6</v>
      </c>
      <c r="J14" s="29" t="s">
        <v>1009</v>
      </c>
      <c r="L14" s="29" t="s">
        <v>528</v>
      </c>
    </row>
    <row r="15" spans="2:12" s="29" customFormat="1" ht="18" customHeight="1">
      <c r="B15" s="76" t="s">
        <v>7</v>
      </c>
      <c r="C15" s="29" t="s">
        <v>1010</v>
      </c>
      <c r="E15" s="29" t="s">
        <v>944</v>
      </c>
      <c r="I15" s="76" t="s">
        <v>7</v>
      </c>
      <c r="J15" s="29" t="s">
        <v>1011</v>
      </c>
      <c r="L15" s="29" t="s">
        <v>944</v>
      </c>
    </row>
    <row r="16" spans="2:12" s="29" customFormat="1" ht="18" customHeight="1">
      <c r="B16" s="76" t="s">
        <v>8</v>
      </c>
      <c r="C16" s="29" t="s">
        <v>1012</v>
      </c>
      <c r="E16" s="29" t="s">
        <v>926</v>
      </c>
      <c r="I16" s="76" t="s">
        <v>8</v>
      </c>
      <c r="J16" s="29" t="s">
        <v>1013</v>
      </c>
      <c r="L16" s="29" t="s">
        <v>86</v>
      </c>
    </row>
    <row r="17" s="29" customFormat="1" ht="18" customHeight="1"/>
    <row r="18" spans="2:11" s="29" customFormat="1" ht="18" customHeight="1">
      <c r="B18" s="75" t="s">
        <v>227</v>
      </c>
      <c r="D18" s="29" t="s">
        <v>1014</v>
      </c>
      <c r="I18" s="75" t="s">
        <v>221</v>
      </c>
      <c r="K18" s="29" t="s">
        <v>1014</v>
      </c>
    </row>
    <row r="19" spans="2:12" s="29" customFormat="1" ht="18" customHeight="1">
      <c r="B19" s="76" t="s">
        <v>2</v>
      </c>
      <c r="C19" s="29" t="s">
        <v>1015</v>
      </c>
      <c r="E19" s="29" t="s">
        <v>1016</v>
      </c>
      <c r="I19" s="76" t="s">
        <v>2</v>
      </c>
      <c r="J19" s="29" t="s">
        <v>629</v>
      </c>
      <c r="L19" s="29" t="s">
        <v>86</v>
      </c>
    </row>
    <row r="20" spans="2:12" s="29" customFormat="1" ht="18" customHeight="1">
      <c r="B20" s="76" t="s">
        <v>3</v>
      </c>
      <c r="C20" s="29" t="s">
        <v>1017</v>
      </c>
      <c r="E20" s="29" t="s">
        <v>528</v>
      </c>
      <c r="I20" s="76" t="s">
        <v>3</v>
      </c>
      <c r="J20" s="29" t="s">
        <v>1018</v>
      </c>
      <c r="L20" s="29" t="s">
        <v>1019</v>
      </c>
    </row>
    <row r="21" spans="2:12" s="29" customFormat="1" ht="18" customHeight="1">
      <c r="B21" s="76" t="s">
        <v>4</v>
      </c>
      <c r="C21" s="29" t="s">
        <v>1020</v>
      </c>
      <c r="E21" s="29" t="s">
        <v>86</v>
      </c>
      <c r="I21" s="76" t="s">
        <v>4</v>
      </c>
      <c r="J21" s="29" t="s">
        <v>1021</v>
      </c>
      <c r="L21" s="29" t="s">
        <v>86</v>
      </c>
    </row>
    <row r="22" spans="2:12" s="29" customFormat="1" ht="18" customHeight="1">
      <c r="B22" s="76" t="s">
        <v>6</v>
      </c>
      <c r="C22" s="29" t="s">
        <v>1022</v>
      </c>
      <c r="E22" s="29" t="s">
        <v>528</v>
      </c>
      <c r="I22" s="76" t="s">
        <v>6</v>
      </c>
      <c r="J22" s="29" t="s">
        <v>946</v>
      </c>
      <c r="L22" s="29" t="s">
        <v>528</v>
      </c>
    </row>
    <row r="23" spans="2:12" s="29" customFormat="1" ht="12.75" customHeight="1">
      <c r="B23" s="76" t="s">
        <v>7</v>
      </c>
      <c r="C23" s="29" t="s">
        <v>1023</v>
      </c>
      <c r="E23" s="29" t="s">
        <v>1024</v>
      </c>
      <c r="I23" s="76" t="s">
        <v>7</v>
      </c>
      <c r="J23" s="29" t="s">
        <v>1025</v>
      </c>
      <c r="L23" s="29" t="s">
        <v>966</v>
      </c>
    </row>
    <row r="24" spans="2:12" s="29" customFormat="1" ht="18" customHeight="1">
      <c r="B24" s="76" t="s">
        <v>8</v>
      </c>
      <c r="C24" s="29" t="s">
        <v>1026</v>
      </c>
      <c r="E24" s="29" t="s">
        <v>1027</v>
      </c>
      <c r="I24" s="76" t="s">
        <v>8</v>
      </c>
      <c r="J24" s="29" t="s">
        <v>1028</v>
      </c>
      <c r="L24" s="29" t="s">
        <v>1029</v>
      </c>
    </row>
    <row r="25" s="29" customFormat="1" ht="18" customHeight="1"/>
    <row r="26" spans="2:11" s="29" customFormat="1" ht="18" customHeight="1">
      <c r="B26" s="75" t="s">
        <v>228</v>
      </c>
      <c r="D26" s="29" t="s">
        <v>1030</v>
      </c>
      <c r="I26" s="75" t="s">
        <v>222</v>
      </c>
      <c r="K26" s="29" t="s">
        <v>1030</v>
      </c>
    </row>
    <row r="27" spans="2:12" s="29" customFormat="1" ht="18" customHeight="1">
      <c r="B27" s="76" t="s">
        <v>2</v>
      </c>
      <c r="C27" s="29" t="s">
        <v>650</v>
      </c>
      <c r="E27" s="29" t="s">
        <v>1016</v>
      </c>
      <c r="I27" s="76" t="s">
        <v>2</v>
      </c>
      <c r="J27" s="29" t="s">
        <v>1031</v>
      </c>
      <c r="L27" s="29" t="s">
        <v>1016</v>
      </c>
    </row>
    <row r="28" spans="2:12" s="29" customFormat="1" ht="18" customHeight="1">
      <c r="B28" s="76" t="s">
        <v>3</v>
      </c>
      <c r="C28" s="29" t="s">
        <v>914</v>
      </c>
      <c r="E28" s="29" t="s">
        <v>86</v>
      </c>
      <c r="I28" s="76" t="s">
        <v>3</v>
      </c>
      <c r="J28" s="29" t="s">
        <v>844</v>
      </c>
      <c r="L28" s="29" t="s">
        <v>845</v>
      </c>
    </row>
    <row r="29" spans="2:12" s="29" customFormat="1" ht="18" customHeight="1">
      <c r="B29" s="76" t="s">
        <v>4</v>
      </c>
      <c r="C29" s="29" t="s">
        <v>1032</v>
      </c>
      <c r="E29" s="29" t="s">
        <v>1024</v>
      </c>
      <c r="I29" s="76" t="s">
        <v>4</v>
      </c>
      <c r="J29" s="29" t="s">
        <v>959</v>
      </c>
      <c r="L29" s="29" t="s">
        <v>1033</v>
      </c>
    </row>
    <row r="30" spans="2:12" s="29" customFormat="1" ht="18" customHeight="1">
      <c r="B30" s="76" t="s">
        <v>6</v>
      </c>
      <c r="C30" s="29" t="s">
        <v>1034</v>
      </c>
      <c r="E30" s="29" t="s">
        <v>1027</v>
      </c>
      <c r="I30" s="76" t="s">
        <v>6</v>
      </c>
      <c r="J30" s="29" t="s">
        <v>1035</v>
      </c>
      <c r="L30" s="29" t="s">
        <v>86</v>
      </c>
    </row>
    <row r="31" spans="2:12" s="29" customFormat="1" ht="18" customHeight="1">
      <c r="B31" s="76" t="s">
        <v>7</v>
      </c>
      <c r="C31" s="29" t="s">
        <v>942</v>
      </c>
      <c r="E31" s="29" t="s">
        <v>1027</v>
      </c>
      <c r="I31" s="76" t="s">
        <v>7</v>
      </c>
      <c r="J31" s="29" t="s">
        <v>648</v>
      </c>
      <c r="L31" s="29" t="s">
        <v>528</v>
      </c>
    </row>
    <row r="32" spans="2:12" s="29" customFormat="1" ht="18" customHeight="1">
      <c r="B32" s="76" t="s">
        <v>8</v>
      </c>
      <c r="C32" s="29" t="s">
        <v>939</v>
      </c>
      <c r="E32" s="29" t="s">
        <v>1036</v>
      </c>
      <c r="I32" s="76" t="s">
        <v>8</v>
      </c>
      <c r="J32" s="29" t="s">
        <v>1037</v>
      </c>
      <c r="L32" s="29" t="s">
        <v>61</v>
      </c>
    </row>
    <row r="33" s="29" customFormat="1" ht="18" customHeight="1"/>
    <row r="34" spans="2:11" s="29" customFormat="1" ht="18" customHeight="1">
      <c r="B34" s="75" t="s">
        <v>229</v>
      </c>
      <c r="D34" s="29" t="s">
        <v>1038</v>
      </c>
      <c r="I34" s="75" t="s">
        <v>223</v>
      </c>
      <c r="K34" s="29" t="s">
        <v>1038</v>
      </c>
    </row>
    <row r="35" spans="2:12" s="29" customFormat="1" ht="18" customHeight="1">
      <c r="B35" s="76" t="s">
        <v>2</v>
      </c>
      <c r="C35" s="29" t="s">
        <v>1039</v>
      </c>
      <c r="E35" s="29" t="s">
        <v>940</v>
      </c>
      <c r="I35" s="76" t="s">
        <v>2</v>
      </c>
      <c r="J35" s="29" t="s">
        <v>863</v>
      </c>
      <c r="L35" s="29" t="s">
        <v>940</v>
      </c>
    </row>
    <row r="36" spans="2:12" s="29" customFormat="1" ht="18" customHeight="1">
      <c r="B36" s="76" t="s">
        <v>3</v>
      </c>
      <c r="C36" s="29" t="s">
        <v>952</v>
      </c>
      <c r="E36" s="29" t="s">
        <v>61</v>
      </c>
      <c r="I36" s="76" t="s">
        <v>3</v>
      </c>
      <c r="J36" s="29" t="s">
        <v>1040</v>
      </c>
      <c r="L36" s="29" t="s">
        <v>1027</v>
      </c>
    </row>
    <row r="37" spans="2:12" s="29" customFormat="1" ht="18" customHeight="1">
      <c r="B37" s="76" t="s">
        <v>4</v>
      </c>
      <c r="C37" s="29" t="s">
        <v>1041</v>
      </c>
      <c r="E37" s="29" t="s">
        <v>86</v>
      </c>
      <c r="I37" s="76" t="s">
        <v>4</v>
      </c>
      <c r="J37" s="29" t="s">
        <v>1042</v>
      </c>
      <c r="L37" s="29" t="s">
        <v>1027</v>
      </c>
    </row>
    <row r="38" spans="2:12" s="29" customFormat="1" ht="18" customHeight="1">
      <c r="B38" s="76" t="s">
        <v>6</v>
      </c>
      <c r="C38" s="29" t="s">
        <v>1043</v>
      </c>
      <c r="E38" s="29" t="s">
        <v>528</v>
      </c>
      <c r="I38" s="76" t="s">
        <v>6</v>
      </c>
      <c r="J38" s="29" t="s">
        <v>1044</v>
      </c>
      <c r="L38" s="29" t="s">
        <v>944</v>
      </c>
    </row>
    <row r="39" spans="2:12" s="29" customFormat="1" ht="18" customHeight="1">
      <c r="B39" s="76" t="s">
        <v>7</v>
      </c>
      <c r="C39" s="29" t="s">
        <v>1045</v>
      </c>
      <c r="E39" s="29" t="s">
        <v>940</v>
      </c>
      <c r="I39" s="76" t="s">
        <v>7</v>
      </c>
      <c r="J39" s="29" t="s">
        <v>960</v>
      </c>
      <c r="L39" s="29" t="s">
        <v>1029</v>
      </c>
    </row>
    <row r="40" spans="2:12" s="29" customFormat="1" ht="18" customHeight="1">
      <c r="B40" s="76" t="s">
        <v>8</v>
      </c>
      <c r="C40" s="29" t="s">
        <v>1046</v>
      </c>
      <c r="E40" s="29" t="s">
        <v>944</v>
      </c>
      <c r="I40" s="76" t="s">
        <v>8</v>
      </c>
      <c r="J40" s="29" t="s">
        <v>1047</v>
      </c>
      <c r="L40" s="29" t="s">
        <v>86</v>
      </c>
    </row>
    <row r="41" s="29" customFormat="1" ht="18" customHeight="1"/>
    <row r="42" spans="2:11" s="29" customFormat="1" ht="18" customHeight="1">
      <c r="B42" s="75" t="s">
        <v>230</v>
      </c>
      <c r="D42" s="29" t="s">
        <v>1048</v>
      </c>
      <c r="I42" s="75" t="s">
        <v>224</v>
      </c>
      <c r="K42" s="29" t="s">
        <v>1048</v>
      </c>
    </row>
    <row r="43" spans="2:12" s="29" customFormat="1" ht="18" customHeight="1">
      <c r="B43" s="76" t="s">
        <v>2</v>
      </c>
      <c r="C43" s="29" t="s">
        <v>383</v>
      </c>
      <c r="E43" s="29" t="s">
        <v>1049</v>
      </c>
      <c r="I43" s="76" t="s">
        <v>2</v>
      </c>
      <c r="J43" s="29" t="s">
        <v>872</v>
      </c>
      <c r="L43" s="29" t="s">
        <v>1049</v>
      </c>
    </row>
    <row r="44" spans="2:12" s="29" customFormat="1" ht="18" customHeight="1">
      <c r="B44" s="76" t="s">
        <v>3</v>
      </c>
      <c r="C44" s="29" t="s">
        <v>535</v>
      </c>
      <c r="E44" s="29" t="s">
        <v>1049</v>
      </c>
      <c r="I44" s="76" t="s">
        <v>3</v>
      </c>
      <c r="J44" s="29" t="s">
        <v>243</v>
      </c>
      <c r="L44" s="29" t="s">
        <v>12</v>
      </c>
    </row>
    <row r="45" spans="2:12" s="29" customFormat="1" ht="18" customHeight="1">
      <c r="B45" s="76" t="s">
        <v>4</v>
      </c>
      <c r="C45" s="29" t="s">
        <v>537</v>
      </c>
      <c r="E45" s="29" t="s">
        <v>12</v>
      </c>
      <c r="I45" s="76" t="s">
        <v>4</v>
      </c>
      <c r="J45" s="29" t="s">
        <v>1050</v>
      </c>
      <c r="L45" s="29" t="s">
        <v>940</v>
      </c>
    </row>
    <row r="46" spans="2:12" s="29" customFormat="1" ht="18" customHeight="1">
      <c r="B46" s="76" t="s">
        <v>6</v>
      </c>
      <c r="C46" s="29" t="s">
        <v>1051</v>
      </c>
      <c r="E46" s="29" t="s">
        <v>12</v>
      </c>
      <c r="I46" s="76" t="s">
        <v>6</v>
      </c>
      <c r="J46" s="29" t="s">
        <v>1052</v>
      </c>
      <c r="L46" s="29" t="s">
        <v>12</v>
      </c>
    </row>
    <row r="47" spans="2:12" s="29" customFormat="1" ht="15.75" customHeight="1">
      <c r="B47" s="76" t="s">
        <v>7</v>
      </c>
      <c r="C47" s="29" t="s">
        <v>1053</v>
      </c>
      <c r="E47" s="29" t="s">
        <v>1054</v>
      </c>
      <c r="I47" s="76" t="s">
        <v>7</v>
      </c>
      <c r="J47" s="29" t="s">
        <v>1055</v>
      </c>
      <c r="L47" s="29" t="s">
        <v>12</v>
      </c>
    </row>
    <row r="48" spans="2:12" s="29" customFormat="1" ht="18" customHeight="1">
      <c r="B48" s="76" t="s">
        <v>8</v>
      </c>
      <c r="C48" s="29" t="s">
        <v>590</v>
      </c>
      <c r="E48" s="29" t="s">
        <v>1056</v>
      </c>
      <c r="I48" s="76" t="s">
        <v>8</v>
      </c>
      <c r="J48" s="29" t="s">
        <v>971</v>
      </c>
      <c r="L48" s="29" t="s">
        <v>12</v>
      </c>
    </row>
    <row r="49" s="29" customFormat="1" ht="18" customHeight="1"/>
    <row r="50" spans="2:13" s="29" customFormat="1" ht="18" customHeight="1">
      <c r="B50" s="75" t="s">
        <v>34</v>
      </c>
      <c r="D50" s="29" t="s">
        <v>1057</v>
      </c>
      <c r="G50" s="77"/>
      <c r="I50" s="75" t="s">
        <v>23</v>
      </c>
      <c r="K50" s="29" t="s">
        <v>1057</v>
      </c>
      <c r="L50" s="77"/>
      <c r="M50" s="77"/>
    </row>
    <row r="51" spans="2:12" s="29" customFormat="1" ht="18" customHeight="1">
      <c r="B51" s="76" t="s">
        <v>2</v>
      </c>
      <c r="C51" s="29" t="s">
        <v>545</v>
      </c>
      <c r="E51" s="77" t="s">
        <v>1058</v>
      </c>
      <c r="G51" s="77"/>
      <c r="I51" s="76" t="s">
        <v>2</v>
      </c>
      <c r="J51" s="29" t="s">
        <v>117</v>
      </c>
      <c r="L51" s="77" t="s">
        <v>1059</v>
      </c>
    </row>
    <row r="52" spans="2:12" s="29" customFormat="1" ht="18" customHeight="1">
      <c r="B52" s="76" t="s">
        <v>3</v>
      </c>
      <c r="C52" s="29" t="s">
        <v>1060</v>
      </c>
      <c r="E52" s="29" t="s">
        <v>1033</v>
      </c>
      <c r="G52" s="77"/>
      <c r="I52" s="76" t="s">
        <v>3</v>
      </c>
      <c r="J52" s="29" t="s">
        <v>1061</v>
      </c>
      <c r="L52" s="77" t="s">
        <v>61</v>
      </c>
    </row>
    <row r="53" spans="2:12" s="29" customFormat="1" ht="18" customHeight="1">
      <c r="B53" s="76" t="s">
        <v>4</v>
      </c>
      <c r="C53" s="29" t="s">
        <v>877</v>
      </c>
      <c r="E53" s="77" t="s">
        <v>1058</v>
      </c>
      <c r="G53" s="77"/>
      <c r="I53" s="76" t="s">
        <v>4</v>
      </c>
      <c r="J53" s="29" t="s">
        <v>1062</v>
      </c>
      <c r="L53" s="77" t="s">
        <v>338</v>
      </c>
    </row>
    <row r="54" spans="2:12" s="29" customFormat="1" ht="18" customHeight="1">
      <c r="B54" s="76" t="s">
        <v>6</v>
      </c>
      <c r="C54" s="29" t="s">
        <v>260</v>
      </c>
      <c r="E54" s="77" t="s">
        <v>1058</v>
      </c>
      <c r="G54" s="77"/>
      <c r="I54" s="76" t="s">
        <v>6</v>
      </c>
      <c r="J54" s="29" t="s">
        <v>1063</v>
      </c>
      <c r="L54" s="77" t="s">
        <v>1064</v>
      </c>
    </row>
    <row r="55" spans="2:13" s="29" customFormat="1" ht="15.75" customHeight="1">
      <c r="B55" s="76" t="s">
        <v>7</v>
      </c>
      <c r="C55" s="29" t="s">
        <v>105</v>
      </c>
      <c r="E55" s="77" t="s">
        <v>1058</v>
      </c>
      <c r="I55" s="76" t="s">
        <v>7</v>
      </c>
      <c r="J55" s="29" t="s">
        <v>1065</v>
      </c>
      <c r="L55" s="77" t="s">
        <v>338</v>
      </c>
      <c r="M55" s="77"/>
    </row>
    <row r="56" spans="2:13" s="29" customFormat="1" ht="18" customHeight="1">
      <c r="B56" s="76" t="s">
        <v>8</v>
      </c>
      <c r="C56" s="29" t="s">
        <v>1066</v>
      </c>
      <c r="E56" s="29" t="s">
        <v>1033</v>
      </c>
      <c r="I56" s="76" t="s">
        <v>8</v>
      </c>
      <c r="J56" s="29" t="s">
        <v>1067</v>
      </c>
      <c r="L56" s="77" t="s">
        <v>61</v>
      </c>
      <c r="M56" s="77"/>
    </row>
    <row r="57" spans="2:9" s="29" customFormat="1" ht="18" customHeight="1">
      <c r="B57" s="76"/>
      <c r="E57" s="77"/>
      <c r="F57" s="77"/>
      <c r="I57" s="76"/>
    </row>
    <row r="58" spans="2:9" s="29" customFormat="1" ht="18" customHeight="1">
      <c r="B58" s="76"/>
      <c r="E58" s="77"/>
      <c r="F58" s="77"/>
      <c r="I58" s="76"/>
    </row>
    <row r="59" spans="2:9" s="29" customFormat="1" ht="18" customHeight="1">
      <c r="B59" s="76"/>
      <c r="E59" s="77"/>
      <c r="F59" s="77"/>
      <c r="I59" s="76"/>
    </row>
    <row r="60" spans="2:9" s="29" customFormat="1" ht="18" customHeight="1">
      <c r="B60" s="76"/>
      <c r="E60" s="77"/>
      <c r="F60" s="77"/>
      <c r="H60" s="29" t="s">
        <v>1068</v>
      </c>
      <c r="I60" s="76"/>
    </row>
    <row r="61" spans="2:9" s="29" customFormat="1" ht="18" customHeight="1">
      <c r="B61" s="76"/>
      <c r="E61" s="77"/>
      <c r="F61" s="77"/>
      <c r="I61" s="76"/>
    </row>
    <row r="62" spans="2:9" s="29" customFormat="1" ht="18" customHeight="1">
      <c r="B62" s="76"/>
      <c r="E62" s="77"/>
      <c r="F62" s="77"/>
      <c r="I62" s="76"/>
    </row>
    <row r="63" spans="2:11" s="29" customFormat="1" ht="15" customHeight="1">
      <c r="B63" s="75" t="s">
        <v>1069</v>
      </c>
      <c r="D63" s="29" t="s">
        <v>1070</v>
      </c>
      <c r="I63" s="75" t="s">
        <v>1071</v>
      </c>
      <c r="K63" s="29" t="s">
        <v>1070</v>
      </c>
    </row>
    <row r="64" spans="2:12" s="29" customFormat="1" ht="18" customHeight="1">
      <c r="B64" s="89" t="s">
        <v>2</v>
      </c>
      <c r="C64" s="29" t="s">
        <v>978</v>
      </c>
      <c r="E64" s="29" t="s">
        <v>61</v>
      </c>
      <c r="I64" s="89" t="s">
        <v>2</v>
      </c>
      <c r="J64" s="29" t="s">
        <v>485</v>
      </c>
      <c r="L64" s="77" t="s">
        <v>61</v>
      </c>
    </row>
    <row r="65" spans="2:12" s="29" customFormat="1" ht="18" customHeight="1">
      <c r="B65" s="89" t="s">
        <v>3</v>
      </c>
      <c r="C65" s="29" t="s">
        <v>980</v>
      </c>
      <c r="E65" s="29" t="s">
        <v>981</v>
      </c>
      <c r="I65" s="89" t="s">
        <v>3</v>
      </c>
      <c r="J65" s="29" t="s">
        <v>989</v>
      </c>
      <c r="L65" s="77" t="s">
        <v>464</v>
      </c>
    </row>
    <row r="66" spans="2:13" s="29" customFormat="1" ht="18" customHeight="1">
      <c r="B66" s="89" t="s">
        <v>4</v>
      </c>
      <c r="C66" s="29" t="s">
        <v>1072</v>
      </c>
      <c r="I66" s="89" t="s">
        <v>4</v>
      </c>
      <c r="J66" s="29" t="s">
        <v>189</v>
      </c>
      <c r="L66" s="29" t="s">
        <v>176</v>
      </c>
      <c r="M66" s="77"/>
    </row>
    <row r="67" spans="2:13" s="29" customFormat="1" ht="18" customHeight="1">
      <c r="B67" s="89" t="s">
        <v>6</v>
      </c>
      <c r="C67" s="29" t="s">
        <v>1073</v>
      </c>
      <c r="E67" s="29" t="s">
        <v>1033</v>
      </c>
      <c r="I67" s="89" t="s">
        <v>6</v>
      </c>
      <c r="J67" s="29" t="s">
        <v>992</v>
      </c>
      <c r="L67" s="29" t="s">
        <v>511</v>
      </c>
      <c r="M67" s="77"/>
    </row>
    <row r="68" spans="2:13" s="29" customFormat="1" ht="18" customHeight="1">
      <c r="B68" s="89" t="s">
        <v>7</v>
      </c>
      <c r="C68" s="29" t="s">
        <v>546</v>
      </c>
      <c r="E68" s="77" t="s">
        <v>61</v>
      </c>
      <c r="I68" s="89" t="s">
        <v>7</v>
      </c>
      <c r="J68" s="29" t="s">
        <v>1074</v>
      </c>
      <c r="L68" s="29" t="s">
        <v>61</v>
      </c>
      <c r="M68" s="77"/>
    </row>
    <row r="69" spans="2:13" s="29" customFormat="1" ht="18" customHeight="1">
      <c r="B69" s="89" t="s">
        <v>8</v>
      </c>
      <c r="C69" s="29" t="s">
        <v>362</v>
      </c>
      <c r="E69" s="77" t="s">
        <v>511</v>
      </c>
      <c r="I69" s="89" t="s">
        <v>8</v>
      </c>
      <c r="J69" s="29" t="s">
        <v>1075</v>
      </c>
      <c r="L69" s="29" t="s">
        <v>1076</v>
      </c>
      <c r="M69" s="77"/>
    </row>
    <row r="70" spans="9:13" s="29" customFormat="1" ht="18" customHeight="1">
      <c r="I70" s="89"/>
      <c r="L70" s="77"/>
      <c r="M70" s="77"/>
    </row>
    <row r="71" spans="2:13" s="29" customFormat="1" ht="18" customHeight="1">
      <c r="B71" s="75" t="s">
        <v>1077</v>
      </c>
      <c r="D71" s="29" t="s">
        <v>1078</v>
      </c>
      <c r="I71" s="75" t="s">
        <v>1079</v>
      </c>
      <c r="K71" s="29" t="s">
        <v>1080</v>
      </c>
      <c r="M71" s="77"/>
    </row>
    <row r="72" spans="2:13" s="29" customFormat="1" ht="18" customHeight="1">
      <c r="B72" s="89" t="s">
        <v>2</v>
      </c>
      <c r="C72" s="29" t="s">
        <v>1081</v>
      </c>
      <c r="I72" s="89" t="s">
        <v>2</v>
      </c>
      <c r="J72" s="29" t="s">
        <v>1082</v>
      </c>
      <c r="M72" s="77"/>
    </row>
    <row r="73" spans="2:13" s="29" customFormat="1" ht="18" customHeight="1">
      <c r="B73" s="89" t="s">
        <v>3</v>
      </c>
      <c r="C73" s="29" t="s">
        <v>984</v>
      </c>
      <c r="E73" s="29" t="s">
        <v>61</v>
      </c>
      <c r="I73" s="89"/>
      <c r="L73" s="77"/>
      <c r="M73" s="77"/>
    </row>
    <row r="74" spans="9:13" s="29" customFormat="1" ht="18" customHeight="1">
      <c r="I74" s="89"/>
      <c r="L74" s="77"/>
      <c r="M74" s="77"/>
    </row>
    <row r="75" spans="2:13" s="29" customFormat="1" ht="18" customHeight="1">
      <c r="B75" s="85"/>
      <c r="C75" s="72" t="s">
        <v>895</v>
      </c>
      <c r="D75" s="72"/>
      <c r="E75" s="72"/>
      <c r="F75" s="72"/>
      <c r="I75" s="85"/>
      <c r="J75" s="72" t="s">
        <v>895</v>
      </c>
      <c r="K75" s="72"/>
      <c r="L75" s="72"/>
      <c r="M75" s="72"/>
    </row>
    <row r="76" spans="3:15" s="29" customFormat="1" ht="19.5" customHeight="1">
      <c r="C76" s="77" t="s">
        <v>996</v>
      </c>
      <c r="G76" s="89" t="s">
        <v>1083</v>
      </c>
      <c r="J76" s="77" t="s">
        <v>997</v>
      </c>
      <c r="M76" s="89" t="s">
        <v>1083</v>
      </c>
      <c r="O76" s="79"/>
    </row>
    <row r="77" spans="2:15" s="29" customFormat="1" ht="16.5" customHeight="1">
      <c r="B77" s="76" t="s">
        <v>2</v>
      </c>
      <c r="C77" s="29" t="s">
        <v>1084</v>
      </c>
      <c r="E77" s="29" t="s">
        <v>46</v>
      </c>
      <c r="G77" s="89" t="s">
        <v>1085</v>
      </c>
      <c r="I77" s="76" t="s">
        <v>2</v>
      </c>
      <c r="J77" s="29" t="s">
        <v>1086</v>
      </c>
      <c r="L77" s="29" t="s">
        <v>61</v>
      </c>
      <c r="M77" s="89" t="s">
        <v>1087</v>
      </c>
      <c r="O77" s="79"/>
    </row>
    <row r="78" spans="2:15" s="29" customFormat="1" ht="34.5" customHeight="1">
      <c r="B78" s="76" t="s">
        <v>3</v>
      </c>
      <c r="C78" s="77" t="s">
        <v>1088</v>
      </c>
      <c r="E78" s="29" t="s">
        <v>46</v>
      </c>
      <c r="G78" s="89" t="s">
        <v>1089</v>
      </c>
      <c r="I78" s="76" t="s">
        <v>3</v>
      </c>
      <c r="J78" s="77" t="s">
        <v>897</v>
      </c>
      <c r="L78" s="29" t="s">
        <v>46</v>
      </c>
      <c r="M78" s="89" t="s">
        <v>1090</v>
      </c>
      <c r="O78" s="89"/>
    </row>
    <row r="79" spans="2:13" s="29" customFormat="1" ht="21.75" customHeight="1">
      <c r="B79" s="76" t="s">
        <v>4</v>
      </c>
      <c r="C79" s="29" t="s">
        <v>1091</v>
      </c>
      <c r="E79" s="29" t="s">
        <v>61</v>
      </c>
      <c r="G79" s="89" t="s">
        <v>1092</v>
      </c>
      <c r="I79" s="76" t="s">
        <v>4</v>
      </c>
      <c r="J79" s="77" t="s">
        <v>1093</v>
      </c>
      <c r="L79" s="29" t="s">
        <v>61</v>
      </c>
      <c r="M79" s="89" t="s">
        <v>1094</v>
      </c>
    </row>
    <row r="80" spans="2:13" s="29" customFormat="1" ht="21.75" customHeight="1">
      <c r="B80" s="76" t="s">
        <v>6</v>
      </c>
      <c r="C80" s="29" t="s">
        <v>1095</v>
      </c>
      <c r="E80" s="29" t="s">
        <v>61</v>
      </c>
      <c r="G80" s="89" t="s">
        <v>1096</v>
      </c>
      <c r="I80" s="76" t="s">
        <v>6</v>
      </c>
      <c r="J80" s="29" t="s">
        <v>1091</v>
      </c>
      <c r="L80" s="29" t="s">
        <v>61</v>
      </c>
      <c r="M80" s="89" t="s">
        <v>1097</v>
      </c>
    </row>
    <row r="81" spans="2:7" s="29" customFormat="1" ht="21.75" customHeight="1">
      <c r="B81" s="76"/>
      <c r="G81" s="89"/>
    </row>
    <row r="82" spans="2:11" s="29" customFormat="1" ht="21.75" customHeight="1">
      <c r="B82" s="146" t="s">
        <v>33</v>
      </c>
      <c r="C82" s="146"/>
      <c r="D82" s="146"/>
      <c r="E82" s="146"/>
      <c r="F82" s="79"/>
      <c r="I82" s="77"/>
      <c r="K82" s="85" t="s">
        <v>731</v>
      </c>
    </row>
    <row r="83" spans="7:11" s="29" customFormat="1" ht="21.75" customHeight="1">
      <c r="G83" s="89" t="s">
        <v>810</v>
      </c>
      <c r="J83" s="76" t="s">
        <v>2</v>
      </c>
      <c r="K83" s="29" t="s">
        <v>357</v>
      </c>
    </row>
    <row r="84" spans="2:14" s="29" customFormat="1" ht="21.75" customHeight="1">
      <c r="B84" s="76" t="s">
        <v>2</v>
      </c>
      <c r="C84" s="29" t="s">
        <v>889</v>
      </c>
      <c r="E84" s="29" t="s">
        <v>61</v>
      </c>
      <c r="G84" s="89">
        <v>21</v>
      </c>
      <c r="J84" s="76" t="s">
        <v>3</v>
      </c>
      <c r="K84" s="29" t="s">
        <v>358</v>
      </c>
      <c r="N84" s="85"/>
    </row>
    <row r="85" spans="2:11" s="29" customFormat="1" ht="21.75" customHeight="1">
      <c r="B85" s="76" t="s">
        <v>3</v>
      </c>
      <c r="C85" s="29" t="s">
        <v>1098</v>
      </c>
      <c r="E85" s="29" t="s">
        <v>61</v>
      </c>
      <c r="G85" s="89">
        <v>26</v>
      </c>
      <c r="J85" s="76" t="s">
        <v>4</v>
      </c>
      <c r="K85" s="29" t="s">
        <v>808</v>
      </c>
    </row>
    <row r="86" spans="2:12" s="29" customFormat="1" ht="21.75" customHeight="1">
      <c r="B86" s="76" t="s">
        <v>4</v>
      </c>
      <c r="C86" s="29" t="s">
        <v>421</v>
      </c>
      <c r="E86" s="29" t="s">
        <v>61</v>
      </c>
      <c r="G86" s="89">
        <v>29</v>
      </c>
      <c r="I86" s="77"/>
      <c r="J86" s="76"/>
      <c r="L86" s="85"/>
    </row>
    <row r="87" spans="2:11" s="29" customFormat="1" ht="21.75" customHeight="1">
      <c r="B87" s="76" t="s">
        <v>6</v>
      </c>
      <c r="C87" s="29" t="s">
        <v>1099</v>
      </c>
      <c r="E87" s="29" t="s">
        <v>61</v>
      </c>
      <c r="G87" s="89">
        <v>31</v>
      </c>
      <c r="K87" s="85" t="s">
        <v>732</v>
      </c>
    </row>
    <row r="88" spans="2:14" s="29" customFormat="1" ht="21.75" customHeight="1">
      <c r="B88" s="76" t="s">
        <v>7</v>
      </c>
      <c r="C88" s="29" t="s">
        <v>1100</v>
      </c>
      <c r="E88" s="29" t="s">
        <v>61</v>
      </c>
      <c r="G88" s="89">
        <v>43</v>
      </c>
      <c r="J88" s="76" t="s">
        <v>2</v>
      </c>
      <c r="K88" s="29" t="s">
        <v>1101</v>
      </c>
      <c r="N88" s="89"/>
    </row>
    <row r="89" spans="2:11" s="29" customFormat="1" ht="21.75" customHeight="1">
      <c r="B89" s="76" t="s">
        <v>8</v>
      </c>
      <c r="C89" s="29" t="s">
        <v>1102</v>
      </c>
      <c r="E89" s="29" t="s">
        <v>61</v>
      </c>
      <c r="G89" s="89">
        <v>48</v>
      </c>
      <c r="I89" s="77"/>
      <c r="J89" s="76" t="s">
        <v>3</v>
      </c>
      <c r="K89" s="29" t="s">
        <v>31</v>
      </c>
    </row>
    <row r="90" spans="2:11" s="29" customFormat="1" ht="21.75" customHeight="1">
      <c r="B90" s="76"/>
      <c r="G90" s="89"/>
      <c r="I90" s="77"/>
      <c r="J90" s="76" t="s">
        <v>4</v>
      </c>
      <c r="K90" s="29" t="s">
        <v>1103</v>
      </c>
    </row>
    <row r="91" spans="2:8" s="29" customFormat="1" ht="21.75" customHeight="1">
      <c r="B91" s="78" t="s">
        <v>802</v>
      </c>
      <c r="C91" s="74"/>
      <c r="D91" s="74"/>
      <c r="E91" s="74"/>
      <c r="F91" s="74"/>
      <c r="G91" s="74"/>
      <c r="H91" s="74"/>
    </row>
    <row r="92" spans="2:8" s="29" customFormat="1" ht="21.75" customHeight="1">
      <c r="B92" s="78"/>
      <c r="C92" s="74"/>
      <c r="D92" s="74"/>
      <c r="E92" s="74"/>
      <c r="F92" s="74"/>
      <c r="G92" s="74"/>
      <c r="H92" s="74"/>
    </row>
    <row r="93" spans="6:9" s="29" customFormat="1" ht="21.75" customHeight="1">
      <c r="F93" s="114" t="s">
        <v>812</v>
      </c>
      <c r="G93" s="115" t="s">
        <v>813</v>
      </c>
      <c r="H93" s="131" t="s">
        <v>1104</v>
      </c>
      <c r="I93" s="100" t="s">
        <v>1105</v>
      </c>
    </row>
    <row r="94" spans="2:10" s="29" customFormat="1" ht="21.75" customHeight="1">
      <c r="B94" s="116" t="s">
        <v>2</v>
      </c>
      <c r="C94" s="117" t="s">
        <v>86</v>
      </c>
      <c r="D94" s="117"/>
      <c r="E94" s="117"/>
      <c r="F94" s="118">
        <v>65</v>
      </c>
      <c r="G94" s="119">
        <v>15</v>
      </c>
      <c r="H94" s="119">
        <f aca="true" t="shared" si="0" ref="H94:H99">+G94+F94</f>
        <v>80</v>
      </c>
      <c r="I94" s="120">
        <v>200</v>
      </c>
      <c r="J94" s="76"/>
    </row>
    <row r="95" spans="2:9" s="29" customFormat="1" ht="21.75" customHeight="1">
      <c r="B95" s="116" t="s">
        <v>3</v>
      </c>
      <c r="C95" s="117" t="s">
        <v>803</v>
      </c>
      <c r="D95" s="117"/>
      <c r="E95" s="117"/>
      <c r="F95" s="118">
        <v>21</v>
      </c>
      <c r="G95" s="119">
        <v>18</v>
      </c>
      <c r="H95" s="119">
        <f t="shared" si="0"/>
        <v>39</v>
      </c>
      <c r="I95" s="120">
        <v>100</v>
      </c>
    </row>
    <row r="96" spans="2:9" s="29" customFormat="1" ht="21.75" customHeight="1">
      <c r="B96" s="116" t="s">
        <v>4</v>
      </c>
      <c r="C96" s="117" t="s">
        <v>804</v>
      </c>
      <c r="E96" s="117"/>
      <c r="F96" s="121">
        <v>13</v>
      </c>
      <c r="G96" s="122">
        <v>12</v>
      </c>
      <c r="H96" s="119">
        <f t="shared" si="0"/>
        <v>25</v>
      </c>
      <c r="I96" s="120">
        <v>26</v>
      </c>
    </row>
    <row r="97" spans="2:14" s="29" customFormat="1" ht="19.5" customHeight="1">
      <c r="B97" s="116" t="s">
        <v>6</v>
      </c>
      <c r="C97" s="117" t="s">
        <v>355</v>
      </c>
      <c r="D97" s="117"/>
      <c r="E97" s="117"/>
      <c r="F97" s="118">
        <v>8</v>
      </c>
      <c r="G97" s="123">
        <v>0</v>
      </c>
      <c r="H97" s="119">
        <f t="shared" si="0"/>
        <v>8</v>
      </c>
      <c r="I97" s="120">
        <v>21</v>
      </c>
      <c r="N97" s="77"/>
    </row>
    <row r="98" spans="2:9" s="29" customFormat="1" ht="21.75" customHeight="1">
      <c r="B98" s="116" t="s">
        <v>7</v>
      </c>
      <c r="C98" s="117" t="s">
        <v>15</v>
      </c>
      <c r="D98" s="117"/>
      <c r="E98" s="117"/>
      <c r="F98" s="121">
        <v>6</v>
      </c>
      <c r="G98" s="122">
        <v>0</v>
      </c>
      <c r="H98" s="119">
        <f t="shared" si="0"/>
        <v>6</v>
      </c>
      <c r="I98" s="120">
        <v>26</v>
      </c>
    </row>
    <row r="99" spans="2:9" s="29" customFormat="1" ht="21.75" customHeight="1">
      <c r="B99" s="116" t="s">
        <v>8</v>
      </c>
      <c r="C99" s="29" t="s">
        <v>11</v>
      </c>
      <c r="D99" s="117"/>
      <c r="E99" s="117"/>
      <c r="F99" s="118">
        <v>4</v>
      </c>
      <c r="G99" s="123">
        <v>0</v>
      </c>
      <c r="H99" s="119">
        <f t="shared" si="0"/>
        <v>4</v>
      </c>
      <c r="I99" s="120">
        <v>22</v>
      </c>
    </row>
    <row r="100" spans="1:13" s="29" customFormat="1" ht="21.75" customHeight="1">
      <c r="A10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8" s="29" customFormat="1" ht="21.75" customHeight="1">
      <c r="A101" s="132" t="s">
        <v>1106</v>
      </c>
      <c r="B101" s="90" t="s">
        <v>550</v>
      </c>
      <c r="E101" s="63"/>
      <c r="F101" s="63"/>
      <c r="G101" s="88"/>
      <c r="H101" s="63"/>
    </row>
    <row r="102" s="29" customFormat="1" ht="21.75" customHeight="1">
      <c r="B102" s="90" t="s">
        <v>725</v>
      </c>
    </row>
    <row r="103" s="29" customFormat="1" ht="21.75" customHeight="1">
      <c r="B103" s="29" t="s">
        <v>547</v>
      </c>
    </row>
    <row r="104" s="29" customFormat="1" ht="21.75" customHeight="1"/>
    <row r="105" spans="3:11" s="29" customFormat="1" ht="21.75" customHeight="1">
      <c r="C105" s="29" t="s">
        <v>1107</v>
      </c>
      <c r="J105" s="89" t="s">
        <v>807</v>
      </c>
      <c r="K105" s="127" t="s">
        <v>1108</v>
      </c>
    </row>
    <row r="106" s="29" customFormat="1" ht="21.75" customHeight="1"/>
    <row r="107" s="29" customFormat="1" ht="21.75" customHeight="1"/>
    <row r="108" spans="2:12" s="29" customFormat="1" ht="21.75" customHeight="1">
      <c r="B108" s="76"/>
      <c r="C108" s="77"/>
      <c r="G108" s="77"/>
      <c r="L108" s="96"/>
    </row>
    <row r="109" s="29" customFormat="1" ht="16.5">
      <c r="L109" s="63"/>
    </row>
  </sheetData>
  <sheetProtection/>
  <mergeCells count="1">
    <mergeCell ref="B82:E82"/>
  </mergeCells>
  <printOptions/>
  <pageMargins left="0.46" right="0.24" top="0.25" bottom="0.26" header="0.25" footer="0.26"/>
  <pageSetup horizontalDpi="300" verticalDpi="300" orientation="portrait" paperSize="9" scale="70" r:id="rId1"/>
  <rowBreaks count="1" manualBreakCount="1">
    <brk id="57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2"/>
  <sheetViews>
    <sheetView view="pageBreakPreview" zoomScale="75" zoomScaleNormal="75" zoomScaleSheetLayoutView="75" zoomScalePageLayoutView="0" workbookViewId="0" topLeftCell="A6">
      <selection activeCell="S24" sqref="S24"/>
    </sheetView>
  </sheetViews>
  <sheetFormatPr defaultColWidth="9.140625" defaultRowHeight="12.75"/>
  <cols>
    <col min="1" max="1" width="5.57421875" style="0" customWidth="1"/>
    <col min="2" max="2" width="4.421875" style="5" customWidth="1"/>
    <col min="3" max="3" width="16.8515625" style="5" customWidth="1"/>
    <col min="4" max="5" width="7.28125" style="5" customWidth="1"/>
    <col min="6" max="7" width="9.140625" style="5" customWidth="1"/>
    <col min="8" max="8" width="10.8515625" style="5" customWidth="1"/>
    <col min="9" max="9" width="8.421875" style="5" customWidth="1"/>
    <col min="10" max="10" width="17.00390625" style="5" customWidth="1"/>
    <col min="11" max="11" width="10.28125" style="5" customWidth="1"/>
    <col min="12" max="12" width="12.28125" style="5" customWidth="1"/>
    <col min="13" max="13" width="15.28125" style="5" customWidth="1"/>
    <col min="14" max="14" width="9.140625" style="5" customWidth="1"/>
  </cols>
  <sheetData>
    <row r="1" ht="21.75" customHeight="1">
      <c r="K1" s="6"/>
    </row>
    <row r="2" spans="2:13" ht="22.5">
      <c r="B2" s="7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29" customFormat="1" ht="16.5" customHeight="1">
      <c r="B4" s="72" t="s">
        <v>9</v>
      </c>
      <c r="C4" s="73"/>
      <c r="D4" s="73"/>
      <c r="E4" s="29" t="s">
        <v>1109</v>
      </c>
      <c r="H4" s="73"/>
      <c r="I4" s="73"/>
      <c r="J4" s="73"/>
      <c r="K4" s="73"/>
      <c r="L4" s="73"/>
      <c r="M4" s="73"/>
    </row>
    <row r="5" spans="2:13" s="29" customFormat="1" ht="16.5" customHeight="1">
      <c r="B5" s="72" t="s">
        <v>10</v>
      </c>
      <c r="C5" s="74"/>
      <c r="D5" s="74"/>
      <c r="E5" s="77">
        <v>855</v>
      </c>
      <c r="F5" s="29" t="s">
        <v>364</v>
      </c>
      <c r="J5" s="74"/>
      <c r="K5" s="74"/>
      <c r="L5" s="74"/>
      <c r="M5" s="74"/>
    </row>
    <row r="6" spans="2:13" s="29" customFormat="1" ht="16.5" customHeight="1">
      <c r="B6" s="72" t="s">
        <v>797</v>
      </c>
      <c r="D6" s="74"/>
      <c r="E6" s="77" t="s">
        <v>1110</v>
      </c>
      <c r="H6" s="72"/>
      <c r="I6" s="77"/>
      <c r="J6" s="74"/>
      <c r="K6" s="74"/>
      <c r="L6" s="74"/>
      <c r="M6" s="74"/>
    </row>
    <row r="7" spans="2:13" s="29" customFormat="1" ht="16.5" customHeight="1">
      <c r="B7" s="72"/>
      <c r="C7" s="74"/>
      <c r="D7" s="74"/>
      <c r="H7" s="72"/>
      <c r="I7" s="77"/>
      <c r="J7" s="74"/>
      <c r="K7" s="74"/>
      <c r="L7" s="74"/>
      <c r="M7" s="74"/>
    </row>
    <row r="8" spans="2:11" s="29" customFormat="1" ht="18" customHeight="1">
      <c r="B8" s="75" t="s">
        <v>225</v>
      </c>
      <c r="D8" s="29" t="s">
        <v>1111</v>
      </c>
      <c r="I8" s="75" t="s">
        <v>219</v>
      </c>
      <c r="K8" s="29" t="s">
        <v>1111</v>
      </c>
    </row>
    <row r="9" spans="2:12" s="29" customFormat="1" ht="18" customHeight="1">
      <c r="B9" s="89" t="s">
        <v>2</v>
      </c>
      <c r="C9" s="29" t="s">
        <v>1112</v>
      </c>
      <c r="E9" s="29" t="s">
        <v>1113</v>
      </c>
      <c r="I9" s="89" t="s">
        <v>2</v>
      </c>
      <c r="J9" s="29" t="s">
        <v>1114</v>
      </c>
      <c r="L9" s="29" t="s">
        <v>1115</v>
      </c>
    </row>
    <row r="10" spans="2:12" s="29" customFormat="1" ht="18" customHeight="1">
      <c r="B10" s="89" t="s">
        <v>3</v>
      </c>
      <c r="C10" s="29" t="s">
        <v>1116</v>
      </c>
      <c r="E10" s="29" t="s">
        <v>1117</v>
      </c>
      <c r="I10" s="89" t="s">
        <v>3</v>
      </c>
      <c r="J10" s="29" t="s">
        <v>1118</v>
      </c>
      <c r="L10" s="29" t="s">
        <v>1115</v>
      </c>
    </row>
    <row r="11" spans="2:12" s="29" customFormat="1" ht="18" customHeight="1">
      <c r="B11" s="89" t="s">
        <v>4</v>
      </c>
      <c r="C11" s="29" t="s">
        <v>1119</v>
      </c>
      <c r="E11" s="29" t="s">
        <v>86</v>
      </c>
      <c r="I11" s="89" t="s">
        <v>4</v>
      </c>
      <c r="J11" s="29" t="s">
        <v>1120</v>
      </c>
      <c r="L11" s="29" t="s">
        <v>1113</v>
      </c>
    </row>
    <row r="12" spans="2:12" s="29" customFormat="1" ht="18" customHeight="1">
      <c r="B12" s="89" t="s">
        <v>6</v>
      </c>
      <c r="C12" s="29" t="s">
        <v>1121</v>
      </c>
      <c r="E12" s="29" t="s">
        <v>86</v>
      </c>
      <c r="I12" s="89" t="s">
        <v>6</v>
      </c>
      <c r="J12" s="29" t="s">
        <v>1122</v>
      </c>
      <c r="L12" s="29" t="s">
        <v>86</v>
      </c>
    </row>
    <row r="13" spans="2:12" s="29" customFormat="1" ht="18" customHeight="1">
      <c r="B13" s="89" t="s">
        <v>7</v>
      </c>
      <c r="C13" s="29" t="s">
        <v>917</v>
      </c>
      <c r="E13" s="29" t="s">
        <v>86</v>
      </c>
      <c r="I13" s="89" t="s">
        <v>7</v>
      </c>
      <c r="J13" s="29" t="s">
        <v>1123</v>
      </c>
      <c r="L13" s="29" t="s">
        <v>1113</v>
      </c>
    </row>
    <row r="14" spans="2:12" s="29" customFormat="1" ht="18" customHeight="1">
      <c r="B14" s="89" t="s">
        <v>8</v>
      </c>
      <c r="C14" s="29" t="s">
        <v>1124</v>
      </c>
      <c r="E14" s="29" t="s">
        <v>1125</v>
      </c>
      <c r="I14" s="89" t="s">
        <v>8</v>
      </c>
      <c r="J14" s="29" t="s">
        <v>1126</v>
      </c>
      <c r="L14" s="29" t="s">
        <v>1113</v>
      </c>
    </row>
    <row r="15" s="29" customFormat="1" ht="18" customHeight="1"/>
    <row r="16" spans="2:11" s="29" customFormat="1" ht="18" customHeight="1">
      <c r="B16" s="75" t="s">
        <v>226</v>
      </c>
      <c r="D16" s="29" t="s">
        <v>1127</v>
      </c>
      <c r="I16" s="75" t="s">
        <v>220</v>
      </c>
      <c r="K16" s="29" t="s">
        <v>1127</v>
      </c>
    </row>
    <row r="17" spans="2:12" s="29" customFormat="1" ht="18" customHeight="1">
      <c r="B17" s="76" t="s">
        <v>2</v>
      </c>
      <c r="C17" s="77" t="s">
        <v>1128</v>
      </c>
      <c r="E17" s="29" t="s">
        <v>944</v>
      </c>
      <c r="I17" s="76" t="s">
        <v>2</v>
      </c>
      <c r="J17" s="29" t="s">
        <v>1129</v>
      </c>
      <c r="L17" s="29" t="s">
        <v>1130</v>
      </c>
    </row>
    <row r="18" spans="2:12" s="29" customFormat="1" ht="18" customHeight="1">
      <c r="B18" s="76" t="s">
        <v>3</v>
      </c>
      <c r="C18" s="29" t="s">
        <v>1131</v>
      </c>
      <c r="E18" s="29" t="s">
        <v>528</v>
      </c>
      <c r="I18" s="76" t="s">
        <v>3</v>
      </c>
      <c r="J18" s="29" t="s">
        <v>1132</v>
      </c>
      <c r="L18" s="29" t="s">
        <v>528</v>
      </c>
    </row>
    <row r="19" spans="2:12" s="29" customFormat="1" ht="18" customHeight="1">
      <c r="B19" s="76" t="s">
        <v>4</v>
      </c>
      <c r="C19" s="29" t="s">
        <v>1133</v>
      </c>
      <c r="E19" s="29" t="s">
        <v>86</v>
      </c>
      <c r="I19" s="76" t="s">
        <v>4</v>
      </c>
      <c r="J19" s="29" t="s">
        <v>1134</v>
      </c>
      <c r="L19" s="29" t="s">
        <v>86</v>
      </c>
    </row>
    <row r="20" spans="2:12" s="29" customFormat="1" ht="18" customHeight="1">
      <c r="B20" s="76" t="s">
        <v>6</v>
      </c>
      <c r="C20" s="29" t="s">
        <v>1135</v>
      </c>
      <c r="E20" s="29" t="s">
        <v>86</v>
      </c>
      <c r="I20" s="76" t="s">
        <v>6</v>
      </c>
      <c r="J20" s="29" t="s">
        <v>1136</v>
      </c>
      <c r="L20" s="29" t="s">
        <v>944</v>
      </c>
    </row>
    <row r="21" spans="2:12" s="29" customFormat="1" ht="18" customHeight="1">
      <c r="B21" s="76" t="s">
        <v>7</v>
      </c>
      <c r="C21" s="29" t="s">
        <v>1137</v>
      </c>
      <c r="E21" s="29" t="s">
        <v>86</v>
      </c>
      <c r="I21" s="76" t="s">
        <v>7</v>
      </c>
      <c r="J21" s="29" t="s">
        <v>1138</v>
      </c>
      <c r="L21" s="29" t="s">
        <v>86</v>
      </c>
    </row>
    <row r="22" spans="2:12" s="29" customFormat="1" ht="18" customHeight="1">
      <c r="B22" s="76" t="s">
        <v>8</v>
      </c>
      <c r="C22" s="29" t="s">
        <v>1139</v>
      </c>
      <c r="E22" s="29" t="s">
        <v>528</v>
      </c>
      <c r="I22" s="76" t="s">
        <v>8</v>
      </c>
      <c r="J22" s="29" t="s">
        <v>1140</v>
      </c>
      <c r="L22" s="29" t="s">
        <v>86</v>
      </c>
    </row>
    <row r="23" s="29" customFormat="1" ht="12.75" customHeight="1"/>
    <row r="24" spans="2:11" s="29" customFormat="1" ht="18" customHeight="1">
      <c r="B24" s="75" t="s">
        <v>227</v>
      </c>
      <c r="D24" s="29" t="s">
        <v>1141</v>
      </c>
      <c r="I24" s="75" t="s">
        <v>221</v>
      </c>
      <c r="K24" s="29" t="s">
        <v>1141</v>
      </c>
    </row>
    <row r="25" spans="2:12" s="29" customFormat="1" ht="18" customHeight="1">
      <c r="B25" s="76" t="s">
        <v>2</v>
      </c>
      <c r="C25" s="29" t="s">
        <v>1023</v>
      </c>
      <c r="E25" s="29" t="s">
        <v>1024</v>
      </c>
      <c r="I25" s="76" t="s">
        <v>2</v>
      </c>
      <c r="J25" s="29" t="s">
        <v>1142</v>
      </c>
      <c r="L25" s="29" t="s">
        <v>966</v>
      </c>
    </row>
    <row r="26" spans="2:12" s="29" customFormat="1" ht="18" customHeight="1">
      <c r="B26" s="76" t="s">
        <v>3</v>
      </c>
      <c r="C26" s="29" t="s">
        <v>1002</v>
      </c>
      <c r="E26" s="29" t="s">
        <v>845</v>
      </c>
      <c r="I26" s="76" t="s">
        <v>3</v>
      </c>
      <c r="J26" s="29" t="s">
        <v>1018</v>
      </c>
      <c r="L26" s="29" t="s">
        <v>1130</v>
      </c>
    </row>
    <row r="27" spans="2:12" s="29" customFormat="1" ht="18" customHeight="1">
      <c r="B27" s="76" t="s">
        <v>4</v>
      </c>
      <c r="C27" s="29" t="s">
        <v>1143</v>
      </c>
      <c r="E27" s="29" t="s">
        <v>1024</v>
      </c>
      <c r="I27" s="76" t="s">
        <v>4</v>
      </c>
      <c r="J27" s="29" t="s">
        <v>734</v>
      </c>
      <c r="L27" s="29" t="s">
        <v>86</v>
      </c>
    </row>
    <row r="28" spans="2:12" s="29" customFormat="1" ht="18" customHeight="1">
      <c r="B28" s="76" t="s">
        <v>6</v>
      </c>
      <c r="C28" s="29" t="s">
        <v>1144</v>
      </c>
      <c r="E28" s="29" t="s">
        <v>966</v>
      </c>
      <c r="I28" s="76" t="s">
        <v>6</v>
      </c>
      <c r="J28" s="29" t="s">
        <v>1004</v>
      </c>
      <c r="L28" s="29" t="s">
        <v>86</v>
      </c>
    </row>
    <row r="29" spans="2:12" s="29" customFormat="1" ht="18" customHeight="1">
      <c r="B29" s="76" t="s">
        <v>7</v>
      </c>
      <c r="C29" s="29" t="s">
        <v>1145</v>
      </c>
      <c r="E29" s="29" t="s">
        <v>528</v>
      </c>
      <c r="I29" s="76" t="s">
        <v>7</v>
      </c>
      <c r="J29" s="29" t="s">
        <v>1146</v>
      </c>
      <c r="L29" s="29" t="s">
        <v>1147</v>
      </c>
    </row>
    <row r="30" spans="2:12" s="29" customFormat="1" ht="18" customHeight="1">
      <c r="B30" s="76" t="s">
        <v>8</v>
      </c>
      <c r="C30" s="29" t="s">
        <v>1148</v>
      </c>
      <c r="E30" s="29" t="s">
        <v>944</v>
      </c>
      <c r="I30" s="76" t="s">
        <v>8</v>
      </c>
      <c r="J30" s="29" t="s">
        <v>736</v>
      </c>
      <c r="L30" s="29" t="s">
        <v>98</v>
      </c>
    </row>
    <row r="31" s="29" customFormat="1" ht="18" customHeight="1"/>
    <row r="32" spans="2:11" s="29" customFormat="1" ht="18" customHeight="1">
      <c r="B32" s="75" t="s">
        <v>228</v>
      </c>
      <c r="D32" s="29" t="s">
        <v>1149</v>
      </c>
      <c r="I32" s="75" t="s">
        <v>222</v>
      </c>
      <c r="K32" s="29" t="s">
        <v>1149</v>
      </c>
    </row>
    <row r="33" spans="2:12" s="29" customFormat="1" ht="18" customHeight="1">
      <c r="B33" s="76" t="s">
        <v>2</v>
      </c>
      <c r="C33" s="29" t="s">
        <v>654</v>
      </c>
      <c r="E33" s="29" t="s">
        <v>86</v>
      </c>
      <c r="I33" s="76" t="s">
        <v>2</v>
      </c>
      <c r="J33" s="29" t="s">
        <v>629</v>
      </c>
      <c r="L33" s="29" t="s">
        <v>86</v>
      </c>
    </row>
    <row r="34" spans="2:12" s="29" customFormat="1" ht="18" customHeight="1">
      <c r="B34" s="76" t="s">
        <v>3</v>
      </c>
      <c r="C34" s="29" t="s">
        <v>1150</v>
      </c>
      <c r="E34" s="29" t="s">
        <v>528</v>
      </c>
      <c r="I34" s="76" t="s">
        <v>3</v>
      </c>
      <c r="J34" s="29" t="s">
        <v>1151</v>
      </c>
      <c r="L34" s="29" t="s">
        <v>1152</v>
      </c>
    </row>
    <row r="35" spans="2:12" s="29" customFormat="1" ht="18" customHeight="1">
      <c r="B35" s="76" t="s">
        <v>4</v>
      </c>
      <c r="C35" s="29" t="s">
        <v>1153</v>
      </c>
      <c r="E35" s="29" t="s">
        <v>528</v>
      </c>
      <c r="I35" s="76" t="s">
        <v>4</v>
      </c>
      <c r="J35" s="29" t="s">
        <v>1154</v>
      </c>
      <c r="L35" s="29" t="s">
        <v>98</v>
      </c>
    </row>
    <row r="36" spans="2:12" s="29" customFormat="1" ht="18" customHeight="1">
      <c r="B36" s="76" t="s">
        <v>6</v>
      </c>
      <c r="C36" s="29" t="s">
        <v>1155</v>
      </c>
      <c r="E36" s="29" t="s">
        <v>86</v>
      </c>
      <c r="I36" s="76" t="s">
        <v>6</v>
      </c>
      <c r="J36" s="29" t="s">
        <v>1156</v>
      </c>
      <c r="L36" s="29" t="s">
        <v>528</v>
      </c>
    </row>
    <row r="37" spans="2:12" s="29" customFormat="1" ht="18" customHeight="1">
      <c r="B37" s="76" t="s">
        <v>7</v>
      </c>
      <c r="C37" s="29" t="s">
        <v>1017</v>
      </c>
      <c r="E37" s="29" t="s">
        <v>1024</v>
      </c>
      <c r="I37" s="76" t="s">
        <v>7</v>
      </c>
      <c r="J37" s="29" t="s">
        <v>947</v>
      </c>
      <c r="L37" s="29" t="s">
        <v>528</v>
      </c>
    </row>
    <row r="38" spans="2:12" s="29" customFormat="1" ht="18" customHeight="1">
      <c r="B38" s="76" t="s">
        <v>8</v>
      </c>
      <c r="C38" s="29" t="s">
        <v>750</v>
      </c>
      <c r="E38" s="29" t="s">
        <v>528</v>
      </c>
      <c r="I38" s="76" t="s">
        <v>8</v>
      </c>
      <c r="J38" s="29" t="s">
        <v>833</v>
      </c>
      <c r="L38" s="29" t="s">
        <v>528</v>
      </c>
    </row>
    <row r="39" s="29" customFormat="1" ht="18" customHeight="1"/>
    <row r="40" spans="2:11" s="29" customFormat="1" ht="18" customHeight="1">
      <c r="B40" s="75" t="s">
        <v>229</v>
      </c>
      <c r="D40" s="29" t="s">
        <v>1157</v>
      </c>
      <c r="I40" s="75" t="s">
        <v>223</v>
      </c>
      <c r="K40" s="29" t="s">
        <v>1157</v>
      </c>
    </row>
    <row r="41" spans="2:12" s="29" customFormat="1" ht="18" customHeight="1">
      <c r="B41" s="76" t="s">
        <v>2</v>
      </c>
      <c r="C41" s="29" t="s">
        <v>1158</v>
      </c>
      <c r="E41" s="29" t="s">
        <v>603</v>
      </c>
      <c r="I41" s="76" t="s">
        <v>2</v>
      </c>
      <c r="J41" s="29" t="s">
        <v>844</v>
      </c>
      <c r="L41" s="29" t="s">
        <v>845</v>
      </c>
    </row>
    <row r="42" spans="2:12" s="29" customFormat="1" ht="18" customHeight="1">
      <c r="B42" s="76" t="s">
        <v>3</v>
      </c>
      <c r="C42" s="29" t="s">
        <v>1043</v>
      </c>
      <c r="E42" s="29" t="s">
        <v>528</v>
      </c>
      <c r="I42" s="76" t="s">
        <v>3</v>
      </c>
      <c r="J42" s="29" t="s">
        <v>645</v>
      </c>
      <c r="L42" s="29" t="s">
        <v>528</v>
      </c>
    </row>
    <row r="43" spans="2:12" s="29" customFormat="1" ht="18" customHeight="1">
      <c r="B43" s="76" t="s">
        <v>4</v>
      </c>
      <c r="C43" s="29" t="s">
        <v>1159</v>
      </c>
      <c r="E43" s="29" t="s">
        <v>528</v>
      </c>
      <c r="I43" s="76" t="s">
        <v>4</v>
      </c>
      <c r="J43" s="29" t="s">
        <v>1160</v>
      </c>
      <c r="L43" s="29" t="s">
        <v>1161</v>
      </c>
    </row>
    <row r="44" spans="2:12" s="29" customFormat="1" ht="18" customHeight="1">
      <c r="B44" s="76" t="s">
        <v>6</v>
      </c>
      <c r="C44" s="29" t="s">
        <v>1162</v>
      </c>
      <c r="E44" s="29" t="s">
        <v>98</v>
      </c>
      <c r="I44" s="76" t="s">
        <v>6</v>
      </c>
      <c r="J44" s="29" t="s">
        <v>243</v>
      </c>
      <c r="L44" s="29" t="s">
        <v>86</v>
      </c>
    </row>
    <row r="45" spans="2:12" s="29" customFormat="1" ht="18" customHeight="1">
      <c r="B45" s="76" t="s">
        <v>7</v>
      </c>
      <c r="C45" s="29" t="s">
        <v>1163</v>
      </c>
      <c r="E45" s="29" t="s">
        <v>528</v>
      </c>
      <c r="I45" s="76" t="s">
        <v>7</v>
      </c>
      <c r="J45" s="29" t="s">
        <v>1164</v>
      </c>
      <c r="L45" s="29" t="s">
        <v>86</v>
      </c>
    </row>
    <row r="46" spans="2:12" s="29" customFormat="1" ht="18" customHeight="1">
      <c r="B46" s="76" t="s">
        <v>8</v>
      </c>
      <c r="C46" s="29" t="s">
        <v>1165</v>
      </c>
      <c r="E46" s="29" t="s">
        <v>528</v>
      </c>
      <c r="I46" s="76" t="s">
        <v>8</v>
      </c>
      <c r="J46" s="29" t="s">
        <v>1166</v>
      </c>
      <c r="L46" s="29" t="s">
        <v>86</v>
      </c>
    </row>
    <row r="47" s="29" customFormat="1" ht="15.75" customHeight="1"/>
    <row r="48" spans="2:11" s="29" customFormat="1" ht="18" customHeight="1">
      <c r="B48" s="75" t="s">
        <v>230</v>
      </c>
      <c r="D48" s="29" t="s">
        <v>1167</v>
      </c>
      <c r="I48" s="75" t="s">
        <v>224</v>
      </c>
      <c r="K48" s="29" t="s">
        <v>1167</v>
      </c>
    </row>
    <row r="49" spans="2:12" s="29" customFormat="1" ht="18" customHeight="1">
      <c r="B49" s="76" t="s">
        <v>2</v>
      </c>
      <c r="C49" s="29" t="s">
        <v>383</v>
      </c>
      <c r="E49" s="29" t="s">
        <v>1049</v>
      </c>
      <c r="I49" s="76" t="s">
        <v>2</v>
      </c>
      <c r="J49" s="29" t="s">
        <v>243</v>
      </c>
      <c r="L49" s="29" t="s">
        <v>12</v>
      </c>
    </row>
    <row r="50" spans="2:12" s="29" customFormat="1" ht="18" customHeight="1">
      <c r="B50" s="76" t="s">
        <v>3</v>
      </c>
      <c r="C50" s="29" t="s">
        <v>1053</v>
      </c>
      <c r="E50" s="29" t="s">
        <v>1054</v>
      </c>
      <c r="I50" s="76" t="s">
        <v>3</v>
      </c>
      <c r="J50" s="29" t="s">
        <v>1040</v>
      </c>
      <c r="L50" s="29" t="s">
        <v>12</v>
      </c>
    </row>
    <row r="51" spans="2:12" s="29" customFormat="1" ht="18" customHeight="1">
      <c r="B51" s="76" t="s">
        <v>4</v>
      </c>
      <c r="C51" s="29" t="s">
        <v>952</v>
      </c>
      <c r="E51" s="29" t="s">
        <v>12</v>
      </c>
      <c r="I51" s="76" t="s">
        <v>4</v>
      </c>
      <c r="J51" s="29" t="s">
        <v>1052</v>
      </c>
      <c r="L51" s="29" t="s">
        <v>12</v>
      </c>
    </row>
    <row r="52" spans="2:12" s="29" customFormat="1" ht="18" customHeight="1">
      <c r="B52" s="76" t="s">
        <v>6</v>
      </c>
      <c r="C52" s="29" t="s">
        <v>1168</v>
      </c>
      <c r="E52" s="29" t="s">
        <v>12</v>
      </c>
      <c r="I52" s="76" t="s">
        <v>6</v>
      </c>
      <c r="J52" s="29" t="s">
        <v>1169</v>
      </c>
      <c r="L52" s="29" t="s">
        <v>12</v>
      </c>
    </row>
    <row r="53" spans="2:12" s="29" customFormat="1" ht="18" customHeight="1">
      <c r="B53" s="76" t="s">
        <v>7</v>
      </c>
      <c r="C53" s="29" t="s">
        <v>1051</v>
      </c>
      <c r="E53" s="29" t="s">
        <v>12</v>
      </c>
      <c r="I53" s="76" t="s">
        <v>7</v>
      </c>
      <c r="J53" s="29" t="s">
        <v>971</v>
      </c>
      <c r="L53" s="29" t="s">
        <v>12</v>
      </c>
    </row>
    <row r="54" spans="2:12" s="29" customFormat="1" ht="18" customHeight="1">
      <c r="B54" s="76" t="s">
        <v>8</v>
      </c>
      <c r="C54" s="29" t="s">
        <v>765</v>
      </c>
      <c r="E54" s="29" t="s">
        <v>12</v>
      </c>
      <c r="I54" s="76" t="s">
        <v>8</v>
      </c>
      <c r="J54" s="29" t="s">
        <v>674</v>
      </c>
      <c r="L54" s="29" t="s">
        <v>12</v>
      </c>
    </row>
    <row r="55" s="29" customFormat="1" ht="15.75" customHeight="1"/>
    <row r="56" spans="2:13" s="29" customFormat="1" ht="18" customHeight="1">
      <c r="B56" s="75" t="s">
        <v>34</v>
      </c>
      <c r="D56" s="29" t="s">
        <v>1170</v>
      </c>
      <c r="G56" s="77"/>
      <c r="I56" s="75" t="s">
        <v>23</v>
      </c>
      <c r="K56" s="29" t="s">
        <v>1170</v>
      </c>
      <c r="L56" s="77"/>
      <c r="M56" s="77"/>
    </row>
    <row r="57" spans="2:12" s="29" customFormat="1" ht="18" customHeight="1">
      <c r="B57" s="76" t="s">
        <v>2</v>
      </c>
      <c r="C57" s="29" t="s">
        <v>535</v>
      </c>
      <c r="E57" s="77" t="s">
        <v>1049</v>
      </c>
      <c r="G57" s="77"/>
      <c r="I57" s="76" t="s">
        <v>2</v>
      </c>
      <c r="J57" s="29" t="s">
        <v>872</v>
      </c>
      <c r="L57" s="77" t="s">
        <v>1049</v>
      </c>
    </row>
    <row r="58" spans="2:12" s="29" customFormat="1" ht="18" customHeight="1">
      <c r="B58" s="76" t="s">
        <v>3</v>
      </c>
      <c r="C58" s="29" t="s">
        <v>324</v>
      </c>
      <c r="E58" s="29" t="s">
        <v>480</v>
      </c>
      <c r="G58" s="77"/>
      <c r="I58" s="76" t="s">
        <v>3</v>
      </c>
      <c r="J58" s="29" t="s">
        <v>117</v>
      </c>
      <c r="L58" s="77" t="s">
        <v>1171</v>
      </c>
    </row>
    <row r="59" spans="2:12" s="29" customFormat="1" ht="18" customHeight="1">
      <c r="B59" s="76" t="s">
        <v>4</v>
      </c>
      <c r="C59" s="29" t="s">
        <v>1172</v>
      </c>
      <c r="E59" s="77" t="s">
        <v>1173</v>
      </c>
      <c r="G59" s="77"/>
      <c r="I59" s="76" t="s">
        <v>4</v>
      </c>
      <c r="J59" s="29" t="s">
        <v>1061</v>
      </c>
      <c r="L59" s="77" t="s">
        <v>603</v>
      </c>
    </row>
    <row r="60" spans="2:12" s="29" customFormat="1" ht="18" customHeight="1">
      <c r="B60" s="76" t="s">
        <v>6</v>
      </c>
      <c r="C60" s="29" t="s">
        <v>260</v>
      </c>
      <c r="E60" s="77" t="s">
        <v>1171</v>
      </c>
      <c r="G60" s="77"/>
      <c r="I60" s="76" t="s">
        <v>6</v>
      </c>
      <c r="J60" s="29" t="s">
        <v>473</v>
      </c>
      <c r="L60" s="77" t="s">
        <v>61</v>
      </c>
    </row>
    <row r="61" spans="2:13" s="29" customFormat="1" ht="18" customHeight="1">
      <c r="B61" s="76" t="s">
        <v>7</v>
      </c>
      <c r="C61" s="29" t="s">
        <v>403</v>
      </c>
      <c r="E61" s="77" t="s">
        <v>61</v>
      </c>
      <c r="I61" s="76" t="s">
        <v>7</v>
      </c>
      <c r="J61" s="29" t="s">
        <v>1062</v>
      </c>
      <c r="L61" s="77" t="s">
        <v>338</v>
      </c>
      <c r="M61" s="77"/>
    </row>
    <row r="62" spans="2:13" s="29" customFormat="1" ht="18" customHeight="1">
      <c r="B62" s="76" t="s">
        <v>8</v>
      </c>
      <c r="C62" s="29" t="s">
        <v>105</v>
      </c>
      <c r="E62" s="77" t="s">
        <v>1171</v>
      </c>
      <c r="I62" s="76" t="s">
        <v>8</v>
      </c>
      <c r="J62" s="29" t="s">
        <v>782</v>
      </c>
      <c r="L62" s="77" t="s">
        <v>1173</v>
      </c>
      <c r="M62" s="77"/>
    </row>
    <row r="63" spans="2:9" s="29" customFormat="1" ht="15" customHeight="1">
      <c r="B63" s="76"/>
      <c r="E63" s="77"/>
      <c r="F63" s="77"/>
      <c r="I63" s="76"/>
    </row>
    <row r="64" spans="2:9" s="29" customFormat="1" ht="18" customHeight="1">
      <c r="B64" s="76"/>
      <c r="E64" s="77"/>
      <c r="F64" s="77"/>
      <c r="I64" s="76"/>
    </row>
    <row r="65" spans="2:9" s="29" customFormat="1" ht="18" customHeight="1">
      <c r="B65" s="76"/>
      <c r="E65" s="77"/>
      <c r="F65" s="77"/>
      <c r="I65" s="76"/>
    </row>
    <row r="66" spans="2:9" s="29" customFormat="1" ht="18" customHeight="1">
      <c r="B66" s="76"/>
      <c r="E66" s="77"/>
      <c r="F66" s="77"/>
      <c r="H66" s="29" t="s">
        <v>1068</v>
      </c>
      <c r="I66" s="76"/>
    </row>
    <row r="67" spans="2:9" s="29" customFormat="1" ht="18" customHeight="1">
      <c r="B67" s="76"/>
      <c r="E67" s="77"/>
      <c r="F67" s="77"/>
      <c r="I67" s="76"/>
    </row>
    <row r="68" spans="2:9" s="29" customFormat="1" ht="18" customHeight="1">
      <c r="B68" s="76"/>
      <c r="E68" s="77"/>
      <c r="F68" s="77"/>
      <c r="I68" s="76"/>
    </row>
    <row r="69" spans="2:11" s="29" customFormat="1" ht="18" customHeight="1">
      <c r="B69" s="75" t="s">
        <v>1069</v>
      </c>
      <c r="D69" s="29" t="s">
        <v>1174</v>
      </c>
      <c r="I69" s="75" t="s">
        <v>1071</v>
      </c>
      <c r="K69" s="29" t="s">
        <v>1174</v>
      </c>
    </row>
    <row r="70" spans="2:12" s="29" customFormat="1" ht="18" customHeight="1">
      <c r="B70" s="89" t="s">
        <v>2</v>
      </c>
      <c r="C70" s="29" t="s">
        <v>881</v>
      </c>
      <c r="E70" s="29" t="s">
        <v>464</v>
      </c>
      <c r="I70" s="89" t="s">
        <v>2</v>
      </c>
      <c r="J70" s="29" t="s">
        <v>1175</v>
      </c>
      <c r="L70" s="77" t="s">
        <v>460</v>
      </c>
    </row>
    <row r="71" spans="2:12" s="29" customFormat="1" ht="18" customHeight="1">
      <c r="B71" s="89" t="s">
        <v>3</v>
      </c>
      <c r="C71" s="29" t="s">
        <v>978</v>
      </c>
      <c r="E71" s="77" t="s">
        <v>61</v>
      </c>
      <c r="I71" s="89" t="s">
        <v>3</v>
      </c>
      <c r="J71" s="29" t="s">
        <v>1176</v>
      </c>
      <c r="L71" s="77" t="s">
        <v>61</v>
      </c>
    </row>
    <row r="72" spans="2:13" s="29" customFormat="1" ht="18" customHeight="1">
      <c r="B72" s="89" t="s">
        <v>4</v>
      </c>
      <c r="C72" s="29" t="s">
        <v>1072</v>
      </c>
      <c r="E72" s="77" t="s">
        <v>61</v>
      </c>
      <c r="I72" s="89" t="s">
        <v>4</v>
      </c>
      <c r="J72" s="29" t="s">
        <v>1177</v>
      </c>
      <c r="L72" s="77" t="s">
        <v>61</v>
      </c>
      <c r="M72" s="77"/>
    </row>
    <row r="73" spans="2:13" s="29" customFormat="1" ht="18" customHeight="1">
      <c r="B73" s="89" t="s">
        <v>6</v>
      </c>
      <c r="C73" s="29" t="s">
        <v>1178</v>
      </c>
      <c r="E73" s="29" t="s">
        <v>1130</v>
      </c>
      <c r="I73" s="89"/>
      <c r="M73" s="77"/>
    </row>
    <row r="74" spans="2:13" s="29" customFormat="1" ht="18" customHeight="1">
      <c r="B74" s="89" t="s">
        <v>7</v>
      </c>
      <c r="C74" s="29" t="s">
        <v>602</v>
      </c>
      <c r="E74" s="77" t="s">
        <v>603</v>
      </c>
      <c r="I74" s="89"/>
      <c r="M74" s="77"/>
    </row>
    <row r="75" spans="2:13" s="29" customFormat="1" ht="18" customHeight="1">
      <c r="B75" s="89" t="s">
        <v>8</v>
      </c>
      <c r="C75" s="29" t="s">
        <v>978</v>
      </c>
      <c r="E75" s="77" t="s">
        <v>338</v>
      </c>
      <c r="I75" s="89"/>
      <c r="M75" s="77"/>
    </row>
    <row r="76" spans="9:15" s="29" customFormat="1" ht="19.5" customHeight="1">
      <c r="I76" s="89"/>
      <c r="L76" s="77"/>
      <c r="M76" s="77"/>
      <c r="O76" s="79"/>
    </row>
    <row r="77" spans="2:15" s="29" customFormat="1" ht="16.5" customHeight="1">
      <c r="B77" s="75" t="s">
        <v>1179</v>
      </c>
      <c r="D77" s="29" t="s">
        <v>1180</v>
      </c>
      <c r="I77" s="75" t="s">
        <v>1181</v>
      </c>
      <c r="K77" s="29" t="s">
        <v>1180</v>
      </c>
      <c r="M77" s="77"/>
      <c r="O77" s="79"/>
    </row>
    <row r="78" spans="2:15" s="29" customFormat="1" ht="34.5" customHeight="1">
      <c r="B78" s="89" t="s">
        <v>2</v>
      </c>
      <c r="C78" s="29" t="s">
        <v>1182</v>
      </c>
      <c r="I78" s="89" t="s">
        <v>2</v>
      </c>
      <c r="J78" s="29" t="s">
        <v>1183</v>
      </c>
      <c r="M78" s="77"/>
      <c r="O78" s="89"/>
    </row>
    <row r="79" spans="9:13" s="29" customFormat="1" ht="21.75" customHeight="1">
      <c r="I79" s="89"/>
      <c r="L79" s="77"/>
      <c r="M79" s="77"/>
    </row>
    <row r="80" spans="2:13" s="29" customFormat="1" ht="21.75" customHeight="1">
      <c r="B80" s="85"/>
      <c r="C80" s="72" t="s">
        <v>895</v>
      </c>
      <c r="D80" s="72"/>
      <c r="E80" s="72"/>
      <c r="F80" s="72"/>
      <c r="I80" s="85"/>
      <c r="J80" s="72" t="s">
        <v>895</v>
      </c>
      <c r="K80" s="72"/>
      <c r="L80" s="72"/>
      <c r="M80" s="72"/>
    </row>
    <row r="81" spans="3:13" s="29" customFormat="1" ht="21.75" customHeight="1">
      <c r="C81" s="77" t="s">
        <v>996</v>
      </c>
      <c r="G81" s="89" t="s">
        <v>1083</v>
      </c>
      <c r="J81" s="77" t="s">
        <v>997</v>
      </c>
      <c r="M81" s="89" t="s">
        <v>1083</v>
      </c>
    </row>
    <row r="82" spans="2:13" s="29" customFormat="1" ht="21.75" customHeight="1">
      <c r="B82" s="76" t="s">
        <v>2</v>
      </c>
      <c r="C82" s="29" t="s">
        <v>1084</v>
      </c>
      <c r="E82" s="29" t="s">
        <v>46</v>
      </c>
      <c r="G82" s="89" t="s">
        <v>1184</v>
      </c>
      <c r="I82" s="76" t="s">
        <v>2</v>
      </c>
      <c r="J82" s="29" t="s">
        <v>1086</v>
      </c>
      <c r="L82" s="29" t="s">
        <v>61</v>
      </c>
      <c r="M82" s="89" t="s">
        <v>1185</v>
      </c>
    </row>
    <row r="83" spans="2:13" s="29" customFormat="1" ht="21.75" customHeight="1">
      <c r="B83" s="76" t="s">
        <v>3</v>
      </c>
      <c r="C83" s="29" t="s">
        <v>1091</v>
      </c>
      <c r="E83" s="29" t="s">
        <v>61</v>
      </c>
      <c r="G83" s="89" t="s">
        <v>1186</v>
      </c>
      <c r="I83" s="76" t="s">
        <v>3</v>
      </c>
      <c r="J83" s="77" t="s">
        <v>1187</v>
      </c>
      <c r="L83" s="29" t="s">
        <v>61</v>
      </c>
      <c r="M83" s="89" t="s">
        <v>1188</v>
      </c>
    </row>
    <row r="84" spans="2:14" s="29" customFormat="1" ht="21.75" customHeight="1">
      <c r="B84" s="76" t="s">
        <v>4</v>
      </c>
      <c r="C84" s="29" t="s">
        <v>1189</v>
      </c>
      <c r="E84" s="29" t="s">
        <v>61</v>
      </c>
      <c r="G84" s="89" t="s">
        <v>1190</v>
      </c>
      <c r="I84" s="76" t="s">
        <v>4</v>
      </c>
      <c r="J84" s="29" t="s">
        <v>1091</v>
      </c>
      <c r="L84" s="29" t="s">
        <v>61</v>
      </c>
      <c r="M84" s="89" t="s">
        <v>1191</v>
      </c>
      <c r="N84" s="85"/>
    </row>
    <row r="85" spans="2:13" s="29" customFormat="1" ht="21.75" customHeight="1">
      <c r="B85" s="76" t="s">
        <v>6</v>
      </c>
      <c r="C85" s="29" t="s">
        <v>1091</v>
      </c>
      <c r="E85" s="29" t="s">
        <v>61</v>
      </c>
      <c r="G85" s="89" t="s">
        <v>1192</v>
      </c>
      <c r="I85" s="76" t="s">
        <v>6</v>
      </c>
      <c r="J85" s="77" t="s">
        <v>1173</v>
      </c>
      <c r="L85" s="29" t="s">
        <v>61</v>
      </c>
      <c r="M85" s="89" t="s">
        <v>1193</v>
      </c>
    </row>
    <row r="86" spans="2:7" s="29" customFormat="1" ht="21.75" customHeight="1">
      <c r="B86" s="76" t="s">
        <v>7</v>
      </c>
      <c r="C86" s="77" t="s">
        <v>1173</v>
      </c>
      <c r="E86" s="29" t="s">
        <v>61</v>
      </c>
      <c r="G86" s="89" t="s">
        <v>1194</v>
      </c>
    </row>
    <row r="87" spans="2:7" s="29" customFormat="1" ht="21.75" customHeight="1">
      <c r="B87" s="76"/>
      <c r="C87" s="77"/>
      <c r="G87" s="89"/>
    </row>
    <row r="88" spans="2:14" s="29" customFormat="1" ht="21.75" customHeight="1">
      <c r="B88" s="146" t="s">
        <v>33</v>
      </c>
      <c r="C88" s="146"/>
      <c r="D88" s="146"/>
      <c r="E88" s="146"/>
      <c r="F88" s="79"/>
      <c r="I88" s="77"/>
      <c r="K88" s="85" t="s">
        <v>731</v>
      </c>
      <c r="N88" s="89"/>
    </row>
    <row r="89" spans="7:11" s="29" customFormat="1" ht="21.75" customHeight="1">
      <c r="G89" s="89" t="s">
        <v>810</v>
      </c>
      <c r="J89" s="76" t="s">
        <v>2</v>
      </c>
      <c r="K89" s="29" t="s">
        <v>357</v>
      </c>
    </row>
    <row r="90" spans="2:11" s="29" customFormat="1" ht="21.75" customHeight="1">
      <c r="B90" s="76" t="s">
        <v>2</v>
      </c>
      <c r="C90" s="29" t="s">
        <v>421</v>
      </c>
      <c r="E90" s="29" t="s">
        <v>1195</v>
      </c>
      <c r="G90" s="89">
        <v>6</v>
      </c>
      <c r="J90" s="76" t="s">
        <v>3</v>
      </c>
      <c r="K90" s="29" t="s">
        <v>808</v>
      </c>
    </row>
    <row r="91" spans="2:11" s="29" customFormat="1" ht="21.75" customHeight="1">
      <c r="B91" s="76" t="s">
        <v>3</v>
      </c>
      <c r="C91" s="29" t="s">
        <v>1100</v>
      </c>
      <c r="E91" s="29" t="s">
        <v>61</v>
      </c>
      <c r="G91" s="89">
        <v>20</v>
      </c>
      <c r="J91" s="76" t="s">
        <v>4</v>
      </c>
      <c r="K91" s="29" t="s">
        <v>1196</v>
      </c>
    </row>
    <row r="92" spans="2:12" s="29" customFormat="1" ht="21.75" customHeight="1">
      <c r="B92" s="76" t="s">
        <v>4</v>
      </c>
      <c r="C92" s="29" t="s">
        <v>889</v>
      </c>
      <c r="E92" s="29" t="s">
        <v>61</v>
      </c>
      <c r="G92" s="89">
        <v>22</v>
      </c>
      <c r="I92" s="77"/>
      <c r="J92" s="76"/>
      <c r="L92" s="85"/>
    </row>
    <row r="93" spans="2:11" s="29" customFormat="1" ht="21.75" customHeight="1">
      <c r="B93" s="76" t="s">
        <v>6</v>
      </c>
      <c r="C93" s="29" t="s">
        <v>1197</v>
      </c>
      <c r="E93" s="29" t="s">
        <v>61</v>
      </c>
      <c r="G93" s="89">
        <v>49</v>
      </c>
      <c r="K93" s="85" t="s">
        <v>732</v>
      </c>
    </row>
    <row r="94" spans="2:11" s="29" customFormat="1" ht="21.75" customHeight="1">
      <c r="B94" s="76" t="s">
        <v>7</v>
      </c>
      <c r="C94" s="29" t="s">
        <v>795</v>
      </c>
      <c r="E94" s="29" t="s">
        <v>61</v>
      </c>
      <c r="G94" s="89">
        <v>61</v>
      </c>
      <c r="J94" s="76" t="s">
        <v>2</v>
      </c>
      <c r="K94" s="29" t="s">
        <v>1198</v>
      </c>
    </row>
    <row r="95" spans="2:11" s="29" customFormat="1" ht="21.75" customHeight="1">
      <c r="B95" s="76" t="s">
        <v>8</v>
      </c>
      <c r="C95" s="29" t="s">
        <v>1199</v>
      </c>
      <c r="E95" s="29" t="s">
        <v>1200</v>
      </c>
      <c r="G95" s="89">
        <v>72</v>
      </c>
      <c r="I95" s="77"/>
      <c r="J95" s="76" t="s">
        <v>3</v>
      </c>
      <c r="K95" s="29" t="s">
        <v>31</v>
      </c>
    </row>
    <row r="96" spans="2:11" s="29" customFormat="1" ht="21.75" customHeight="1">
      <c r="B96" s="76"/>
      <c r="G96" s="89"/>
      <c r="I96" s="77"/>
      <c r="J96" s="76" t="s">
        <v>4</v>
      </c>
      <c r="K96" s="29" t="s">
        <v>1201</v>
      </c>
    </row>
    <row r="97" spans="2:14" s="29" customFormat="1" ht="19.5" customHeight="1">
      <c r="B97" s="78" t="s">
        <v>1202</v>
      </c>
      <c r="C97" s="74"/>
      <c r="D97" s="74"/>
      <c r="E97" s="74"/>
      <c r="F97" s="74"/>
      <c r="G97" s="74"/>
      <c r="H97" s="74"/>
      <c r="N97" s="77"/>
    </row>
    <row r="98" spans="2:8" s="29" customFormat="1" ht="21.75" customHeight="1">
      <c r="B98" s="78"/>
      <c r="C98" s="74"/>
      <c r="D98" s="74"/>
      <c r="E98" s="74"/>
      <c r="F98" s="74"/>
      <c r="G98" s="74"/>
      <c r="H98" s="74"/>
    </row>
    <row r="99" spans="6:11" s="29" customFormat="1" ht="21.75" customHeight="1">
      <c r="F99" s="114" t="s">
        <v>812</v>
      </c>
      <c r="G99" s="115" t="s">
        <v>813</v>
      </c>
      <c r="H99" s="131" t="s">
        <v>1203</v>
      </c>
      <c r="J99" s="133" t="s">
        <v>1204</v>
      </c>
      <c r="K99" s="134" t="s">
        <v>1205</v>
      </c>
    </row>
    <row r="100" spans="2:11" s="29" customFormat="1" ht="21.75" customHeight="1">
      <c r="B100" s="116" t="s">
        <v>2</v>
      </c>
      <c r="C100" s="117" t="s">
        <v>803</v>
      </c>
      <c r="D100" s="117"/>
      <c r="E100" s="117"/>
      <c r="F100" s="118">
        <v>63</v>
      </c>
      <c r="G100" s="119">
        <v>18</v>
      </c>
      <c r="H100" s="119">
        <f aca="true" t="shared" si="0" ref="H100:H105">+G100+F100</f>
        <v>81</v>
      </c>
      <c r="J100" s="135">
        <v>134</v>
      </c>
      <c r="K100" s="136" t="s">
        <v>3</v>
      </c>
    </row>
    <row r="101" spans="2:11" s="29" customFormat="1" ht="21.75" customHeight="1">
      <c r="B101" s="116" t="s">
        <v>3</v>
      </c>
      <c r="C101" s="117" t="s">
        <v>86</v>
      </c>
      <c r="D101" s="117"/>
      <c r="E101" s="117"/>
      <c r="F101" s="118">
        <v>62</v>
      </c>
      <c r="G101" s="119">
        <v>9</v>
      </c>
      <c r="H101" s="119">
        <f t="shared" si="0"/>
        <v>71</v>
      </c>
      <c r="J101" s="135">
        <v>223</v>
      </c>
      <c r="K101" s="136" t="s">
        <v>2</v>
      </c>
    </row>
    <row r="102" spans="2:11" s="29" customFormat="1" ht="21.75" customHeight="1">
      <c r="B102" s="116" t="s">
        <v>4</v>
      </c>
      <c r="C102" s="117" t="s">
        <v>355</v>
      </c>
      <c r="E102" s="117"/>
      <c r="F102" s="121">
        <v>33</v>
      </c>
      <c r="G102" s="122">
        <v>12</v>
      </c>
      <c r="H102" s="119">
        <f t="shared" si="0"/>
        <v>45</v>
      </c>
      <c r="J102" s="135">
        <v>18</v>
      </c>
      <c r="K102" s="136" t="s">
        <v>6</v>
      </c>
    </row>
    <row r="103" spans="2:11" s="29" customFormat="1" ht="21.75" customHeight="1">
      <c r="B103" s="116" t="s">
        <v>6</v>
      </c>
      <c r="C103" s="117" t="s">
        <v>1027</v>
      </c>
      <c r="D103" s="117"/>
      <c r="E103" s="117"/>
      <c r="F103" s="118">
        <v>23</v>
      </c>
      <c r="G103" s="123">
        <v>15</v>
      </c>
      <c r="H103" s="119">
        <f t="shared" si="0"/>
        <v>38</v>
      </c>
      <c r="J103" s="135">
        <v>51</v>
      </c>
      <c r="K103" s="136" t="s">
        <v>4</v>
      </c>
    </row>
    <row r="104" spans="2:11" s="29" customFormat="1" ht="21.75" customHeight="1">
      <c r="B104" s="116" t="s">
        <v>7</v>
      </c>
      <c r="C104" s="29" t="s">
        <v>1206</v>
      </c>
      <c r="D104" s="117"/>
      <c r="E104" s="117"/>
      <c r="F104" s="121">
        <v>12</v>
      </c>
      <c r="G104" s="122">
        <v>0</v>
      </c>
      <c r="H104" s="119">
        <f t="shared" si="0"/>
        <v>12</v>
      </c>
      <c r="J104" s="135">
        <v>14</v>
      </c>
      <c r="K104" s="136" t="s">
        <v>7</v>
      </c>
    </row>
    <row r="105" spans="2:11" s="29" customFormat="1" ht="21.75" customHeight="1">
      <c r="B105" s="116" t="s">
        <v>7</v>
      </c>
      <c r="C105" s="29" t="s">
        <v>1024</v>
      </c>
      <c r="D105" s="117"/>
      <c r="E105" s="117"/>
      <c r="F105" s="118">
        <v>12</v>
      </c>
      <c r="G105" s="123">
        <v>0</v>
      </c>
      <c r="H105" s="119">
        <f t="shared" si="0"/>
        <v>12</v>
      </c>
      <c r="J105" s="137">
        <v>8</v>
      </c>
      <c r="K105" s="138" t="s">
        <v>208</v>
      </c>
    </row>
    <row r="106" spans="1:13" s="29" customFormat="1" ht="21.75" customHeight="1">
      <c r="A10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8" s="29" customFormat="1" ht="21.75" customHeight="1">
      <c r="A107" s="132"/>
      <c r="B107" s="90" t="s">
        <v>1207</v>
      </c>
      <c r="E107" s="63"/>
      <c r="F107" s="63"/>
      <c r="G107" s="88"/>
      <c r="H107" s="63"/>
    </row>
    <row r="108" s="29" customFormat="1" ht="21.75" customHeight="1">
      <c r="B108" s="90" t="s">
        <v>1208</v>
      </c>
    </row>
    <row r="109" s="29" customFormat="1" ht="21.75" customHeight="1">
      <c r="B109" s="29" t="s">
        <v>1209</v>
      </c>
    </row>
    <row r="110" s="29" customFormat="1" ht="21.75" customHeight="1">
      <c r="E110" s="139"/>
    </row>
    <row r="111" spans="2:8" s="29" customFormat="1" ht="21.75" customHeight="1">
      <c r="B111" s="29" t="s">
        <v>1210</v>
      </c>
      <c r="E111" s="140" t="s">
        <v>1211</v>
      </c>
      <c r="H111" s="29" t="s">
        <v>1212</v>
      </c>
    </row>
    <row r="112" s="29" customFormat="1" ht="21.75" customHeight="1">
      <c r="E112" s="140"/>
    </row>
    <row r="113" s="29" customFormat="1" ht="21.75" customHeight="1">
      <c r="E113" s="140"/>
    </row>
    <row r="114" spans="1:13" ht="16.5">
      <c r="A114" s="29"/>
      <c r="B114" s="29"/>
      <c r="C114" s="29" t="s">
        <v>1213</v>
      </c>
      <c r="D114" s="29"/>
      <c r="E114" s="29"/>
      <c r="F114" s="29"/>
      <c r="G114" s="29"/>
      <c r="H114" s="29"/>
      <c r="I114" s="29"/>
      <c r="J114" s="89" t="s">
        <v>807</v>
      </c>
      <c r="K114" s="127" t="s">
        <v>1108</v>
      </c>
      <c r="L114" s="29"/>
      <c r="M114" s="29"/>
    </row>
    <row r="115" s="29" customFormat="1" ht="21.75" customHeight="1">
      <c r="E115" s="140"/>
    </row>
    <row r="116" s="29" customFormat="1" ht="21.75" customHeight="1">
      <c r="E116" s="140"/>
    </row>
    <row r="117" s="29" customFormat="1" ht="21.75" customHeight="1">
      <c r="E117" s="140"/>
    </row>
    <row r="118" s="29" customFormat="1" ht="21.75" customHeight="1">
      <c r="E118" s="140"/>
    </row>
    <row r="119" s="29" customFormat="1" ht="23.25" customHeight="1">
      <c r="E119" s="139"/>
    </row>
    <row r="120" s="29" customFormat="1" ht="16.5"/>
    <row r="122" spans="1:13" ht="16.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</sheetData>
  <sheetProtection/>
  <mergeCells count="1">
    <mergeCell ref="B88:E88"/>
  </mergeCells>
  <hyperlinks>
    <hyperlink ref="E111" r:id="rId1" display="www.evochip.hu"/>
  </hyperlinks>
  <printOptions/>
  <pageMargins left="0.46" right="0.24" top="0.25" bottom="0.26" header="0.25" footer="0.26"/>
  <pageSetup horizontalDpi="300" verticalDpi="300" orientation="portrait" paperSize="9" scale="70" r:id="rId2"/>
  <rowBreaks count="1" manualBreakCount="1">
    <brk id="6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57421875" style="147" customWidth="1"/>
    <col min="2" max="2" width="4.421875" style="148" customWidth="1"/>
    <col min="3" max="3" width="16.8515625" style="148" customWidth="1"/>
    <col min="4" max="5" width="7.28125" style="148" customWidth="1"/>
    <col min="6" max="6" width="10.140625" style="148" customWidth="1"/>
    <col min="7" max="7" width="9.140625" style="148" customWidth="1"/>
    <col min="8" max="8" width="12.7109375" style="148" customWidth="1"/>
    <col min="9" max="9" width="8.421875" style="148" customWidth="1"/>
    <col min="10" max="10" width="17.00390625" style="148" customWidth="1"/>
    <col min="11" max="11" width="10.28125" style="148" customWidth="1"/>
    <col min="12" max="12" width="12.28125" style="148" customWidth="1"/>
    <col min="13" max="13" width="7.57421875" style="148" customWidth="1"/>
    <col min="14" max="14" width="9.28125" style="148" customWidth="1"/>
    <col min="15" max="15" width="9.140625" style="148" customWidth="1"/>
    <col min="16" max="16384" width="9.140625" style="147" customWidth="1"/>
  </cols>
  <sheetData>
    <row r="1" ht="21.75" customHeight="1">
      <c r="K1" s="149"/>
    </row>
    <row r="2" spans="2:14" ht="22.5">
      <c r="B2" s="150" t="s">
        <v>1214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19.5" customHeight="1">
      <c r="B3" s="152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5" s="117" customFormat="1" ht="16.5" customHeight="1">
      <c r="B4" s="153" t="s">
        <v>9</v>
      </c>
      <c r="E4" s="117" t="s">
        <v>1215</v>
      </c>
    </row>
    <row r="5" spans="2:14" s="117" customFormat="1" ht="16.5" customHeight="1">
      <c r="B5" s="153" t="s">
        <v>10</v>
      </c>
      <c r="C5" s="154"/>
      <c r="D5" s="154"/>
      <c r="E5" s="155">
        <v>390</v>
      </c>
      <c r="F5" s="117" t="s">
        <v>364</v>
      </c>
      <c r="J5" s="154"/>
      <c r="K5" s="154"/>
      <c r="L5" s="154"/>
      <c r="M5" s="154"/>
      <c r="N5" s="154"/>
    </row>
    <row r="6" spans="2:14" s="117" customFormat="1" ht="16.5" customHeight="1">
      <c r="B6" s="153" t="s">
        <v>797</v>
      </c>
      <c r="D6" s="154"/>
      <c r="E6" s="155" t="s">
        <v>1216</v>
      </c>
      <c r="H6" s="153"/>
      <c r="I6" s="155"/>
      <c r="J6" s="154"/>
      <c r="K6" s="154"/>
      <c r="L6" s="154"/>
      <c r="M6" s="154"/>
      <c r="N6" s="154"/>
    </row>
    <row r="7" spans="2:14" s="117" customFormat="1" ht="16.5" customHeight="1">
      <c r="B7" s="153"/>
      <c r="C7" s="154"/>
      <c r="D7" s="154"/>
      <c r="H7" s="153"/>
      <c r="I7" s="155"/>
      <c r="J7" s="154"/>
      <c r="K7" s="154"/>
      <c r="L7" s="154"/>
      <c r="M7" s="154"/>
      <c r="N7" s="154"/>
    </row>
    <row r="8" spans="2:11" s="117" customFormat="1" ht="18" customHeight="1">
      <c r="B8" s="153" t="s">
        <v>225</v>
      </c>
      <c r="D8" s="117" t="s">
        <v>1217</v>
      </c>
      <c r="I8" s="153" t="s">
        <v>219</v>
      </c>
      <c r="K8" s="117" t="s">
        <v>1217</v>
      </c>
    </row>
    <row r="9" spans="2:12" s="117" customFormat="1" ht="18" customHeight="1">
      <c r="B9" s="156" t="s">
        <v>2</v>
      </c>
      <c r="C9" s="117" t="s">
        <v>1218</v>
      </c>
      <c r="E9" s="117" t="s">
        <v>1200</v>
      </c>
      <c r="I9" s="156" t="s">
        <v>2</v>
      </c>
      <c r="J9" s="117" t="s">
        <v>1219</v>
      </c>
      <c r="L9" s="117" t="s">
        <v>464</v>
      </c>
    </row>
    <row r="10" spans="2:12" s="117" customFormat="1" ht="18" customHeight="1">
      <c r="B10" s="156" t="s">
        <v>3</v>
      </c>
      <c r="C10" s="117" t="s">
        <v>1220</v>
      </c>
      <c r="E10" s="117" t="s">
        <v>1200</v>
      </c>
      <c r="I10" s="156" t="s">
        <v>3</v>
      </c>
      <c r="J10" s="117" t="s">
        <v>1221</v>
      </c>
      <c r="L10" s="117" t="s">
        <v>86</v>
      </c>
    </row>
    <row r="11" spans="2:12" s="117" customFormat="1" ht="18" customHeight="1">
      <c r="B11" s="156" t="s">
        <v>4</v>
      </c>
      <c r="C11" s="117" t="s">
        <v>1222</v>
      </c>
      <c r="E11" s="117" t="s">
        <v>86</v>
      </c>
      <c r="I11" s="156" t="s">
        <v>4</v>
      </c>
      <c r="J11" s="117" t="s">
        <v>1223</v>
      </c>
      <c r="L11" s="117" t="s">
        <v>1224</v>
      </c>
    </row>
    <row r="12" spans="2:12" s="117" customFormat="1" ht="18" customHeight="1">
      <c r="B12" s="156" t="s">
        <v>6</v>
      </c>
      <c r="C12" s="117" t="s">
        <v>1225</v>
      </c>
      <c r="E12" s="117" t="s">
        <v>845</v>
      </c>
      <c r="I12" s="156" t="s">
        <v>6</v>
      </c>
      <c r="J12" s="117" t="s">
        <v>1226</v>
      </c>
      <c r="L12" s="117" t="s">
        <v>86</v>
      </c>
    </row>
    <row r="13" spans="2:9" s="117" customFormat="1" ht="18" customHeight="1">
      <c r="B13" s="156" t="s">
        <v>7</v>
      </c>
      <c r="C13" s="117" t="s">
        <v>1227</v>
      </c>
      <c r="E13" s="117" t="s">
        <v>845</v>
      </c>
      <c r="I13" s="156"/>
    </row>
    <row r="14" spans="2:9" s="117" customFormat="1" ht="18" customHeight="1">
      <c r="B14" s="156" t="s">
        <v>8</v>
      </c>
      <c r="C14" s="117" t="s">
        <v>1228</v>
      </c>
      <c r="E14" s="117" t="s">
        <v>1224</v>
      </c>
      <c r="I14" s="156"/>
    </row>
    <row r="15" s="117" customFormat="1" ht="18" customHeight="1"/>
    <row r="16" spans="2:11" s="117" customFormat="1" ht="18" customHeight="1">
      <c r="B16" s="153" t="s">
        <v>226</v>
      </c>
      <c r="D16" s="117" t="s">
        <v>1229</v>
      </c>
      <c r="I16" s="153" t="s">
        <v>220</v>
      </c>
      <c r="K16" s="117" t="s">
        <v>1229</v>
      </c>
    </row>
    <row r="17" spans="2:12" s="117" customFormat="1" ht="18" customHeight="1">
      <c r="B17" s="116" t="s">
        <v>2</v>
      </c>
      <c r="C17" s="155" t="s">
        <v>1230</v>
      </c>
      <c r="E17" s="117" t="s">
        <v>86</v>
      </c>
      <c r="I17" s="116" t="s">
        <v>2</v>
      </c>
      <c r="J17" s="117" t="s">
        <v>1118</v>
      </c>
      <c r="L17" s="117" t="s">
        <v>944</v>
      </c>
    </row>
    <row r="18" spans="2:12" s="117" customFormat="1" ht="18" customHeight="1">
      <c r="B18" s="116" t="s">
        <v>3</v>
      </c>
      <c r="C18" s="117" t="s">
        <v>1231</v>
      </c>
      <c r="E18" s="117" t="s">
        <v>86</v>
      </c>
      <c r="I18" s="116" t="s">
        <v>3</v>
      </c>
      <c r="J18" s="117" t="s">
        <v>1114</v>
      </c>
      <c r="L18" s="117" t="s">
        <v>86</v>
      </c>
    </row>
    <row r="19" spans="2:12" s="117" customFormat="1" ht="18" customHeight="1">
      <c r="B19" s="116" t="s">
        <v>4</v>
      </c>
      <c r="C19" s="117" t="s">
        <v>1232</v>
      </c>
      <c r="E19" s="117" t="s">
        <v>528</v>
      </c>
      <c r="I19" s="116" t="s">
        <v>4</v>
      </c>
      <c r="J19" s="117" t="s">
        <v>1233</v>
      </c>
      <c r="L19" s="117" t="s">
        <v>528</v>
      </c>
    </row>
    <row r="20" spans="2:12" s="117" customFormat="1" ht="18" customHeight="1">
      <c r="B20" s="116" t="s">
        <v>6</v>
      </c>
      <c r="C20" s="117" t="s">
        <v>1234</v>
      </c>
      <c r="E20" s="117" t="s">
        <v>86</v>
      </c>
      <c r="I20" s="116" t="s">
        <v>6</v>
      </c>
      <c r="J20" s="117" t="s">
        <v>1235</v>
      </c>
      <c r="L20" s="117" t="s">
        <v>528</v>
      </c>
    </row>
    <row r="21" spans="2:12" s="117" customFormat="1" ht="18" customHeight="1">
      <c r="B21" s="116" t="s">
        <v>7</v>
      </c>
      <c r="C21" s="117" t="s">
        <v>1236</v>
      </c>
      <c r="E21" s="117" t="s">
        <v>86</v>
      </c>
      <c r="I21" s="116" t="s">
        <v>7</v>
      </c>
      <c r="J21" s="117" t="s">
        <v>1237</v>
      </c>
      <c r="L21" s="117" t="s">
        <v>528</v>
      </c>
    </row>
    <row r="22" spans="2:12" s="117" customFormat="1" ht="18" customHeight="1">
      <c r="B22" s="116" t="s">
        <v>8</v>
      </c>
      <c r="C22" s="117" t="s">
        <v>1238</v>
      </c>
      <c r="E22" s="117" t="s">
        <v>528</v>
      </c>
      <c r="I22" s="116" t="s">
        <v>8</v>
      </c>
      <c r="J22" s="117" t="s">
        <v>1239</v>
      </c>
      <c r="L22" s="117" t="s">
        <v>528</v>
      </c>
    </row>
    <row r="23" s="117" customFormat="1" ht="12.75" customHeight="1"/>
    <row r="24" spans="2:11" s="117" customFormat="1" ht="18" customHeight="1">
      <c r="B24" s="153" t="s">
        <v>227</v>
      </c>
      <c r="D24" s="117" t="s">
        <v>1240</v>
      </c>
      <c r="I24" s="153" t="s">
        <v>221</v>
      </c>
      <c r="K24" s="117" t="s">
        <v>1240</v>
      </c>
    </row>
    <row r="25" spans="2:12" s="117" customFormat="1" ht="18" customHeight="1">
      <c r="B25" s="116" t="s">
        <v>2</v>
      </c>
      <c r="C25" s="117" t="s">
        <v>1241</v>
      </c>
      <c r="E25" s="117" t="s">
        <v>944</v>
      </c>
      <c r="I25" s="116" t="s">
        <v>2</v>
      </c>
      <c r="J25" s="117" t="s">
        <v>1242</v>
      </c>
      <c r="L25" s="117" t="s">
        <v>1152</v>
      </c>
    </row>
    <row r="26" spans="2:12" s="117" customFormat="1" ht="18" customHeight="1">
      <c r="B26" s="116" t="s">
        <v>3</v>
      </c>
      <c r="C26" s="117" t="s">
        <v>1243</v>
      </c>
      <c r="E26" s="117" t="s">
        <v>86</v>
      </c>
      <c r="I26" s="116" t="s">
        <v>3</v>
      </c>
      <c r="J26" s="117" t="s">
        <v>1244</v>
      </c>
      <c r="L26" s="117" t="s">
        <v>86</v>
      </c>
    </row>
    <row r="27" spans="2:12" s="117" customFormat="1" ht="18" customHeight="1">
      <c r="B27" s="116" t="s">
        <v>4</v>
      </c>
      <c r="C27" s="117" t="s">
        <v>1131</v>
      </c>
      <c r="E27" s="117" t="s">
        <v>528</v>
      </c>
      <c r="I27" s="116" t="s">
        <v>4</v>
      </c>
      <c r="J27" s="117" t="s">
        <v>1245</v>
      </c>
      <c r="L27" s="117" t="s">
        <v>12</v>
      </c>
    </row>
    <row r="28" spans="2:12" s="117" customFormat="1" ht="18" customHeight="1">
      <c r="B28" s="116" t="s">
        <v>6</v>
      </c>
      <c r="C28" s="117" t="s">
        <v>1246</v>
      </c>
      <c r="E28" s="117" t="s">
        <v>86</v>
      </c>
      <c r="I28" s="116" t="s">
        <v>6</v>
      </c>
      <c r="J28" s="117" t="s">
        <v>1247</v>
      </c>
      <c r="L28" s="117" t="s">
        <v>528</v>
      </c>
    </row>
    <row r="29" spans="2:12" s="117" customFormat="1" ht="18" customHeight="1">
      <c r="B29" s="116" t="s">
        <v>7</v>
      </c>
      <c r="C29" s="117" t="s">
        <v>1135</v>
      </c>
      <c r="E29" s="117" t="s">
        <v>86</v>
      </c>
      <c r="I29" s="116" t="s">
        <v>7</v>
      </c>
      <c r="J29" s="117" t="s">
        <v>1248</v>
      </c>
      <c r="L29" s="117" t="s">
        <v>528</v>
      </c>
    </row>
    <row r="30" spans="2:12" s="117" customFormat="1" ht="18" customHeight="1">
      <c r="B30" s="116" t="s">
        <v>8</v>
      </c>
      <c r="C30" s="117" t="s">
        <v>1139</v>
      </c>
      <c r="E30" s="117" t="s">
        <v>528</v>
      </c>
      <c r="I30" s="116" t="s">
        <v>8</v>
      </c>
      <c r="J30" s="117" t="s">
        <v>920</v>
      </c>
      <c r="L30" s="117" t="s">
        <v>86</v>
      </c>
    </row>
    <row r="31" s="117" customFormat="1" ht="18" customHeight="1"/>
    <row r="32" spans="2:11" s="117" customFormat="1" ht="18" customHeight="1">
      <c r="B32" s="153" t="s">
        <v>228</v>
      </c>
      <c r="D32" s="117" t="s">
        <v>1249</v>
      </c>
      <c r="I32" s="153" t="s">
        <v>222</v>
      </c>
      <c r="K32" s="117" t="s">
        <v>1249</v>
      </c>
    </row>
    <row r="33" spans="2:12" s="117" customFormat="1" ht="18" customHeight="1">
      <c r="B33" s="116" t="s">
        <v>2</v>
      </c>
      <c r="C33" s="117" t="s">
        <v>746</v>
      </c>
      <c r="E33" s="117" t="s">
        <v>98</v>
      </c>
      <c r="I33" s="116" t="s">
        <v>2</v>
      </c>
      <c r="J33" s="117" t="s">
        <v>1250</v>
      </c>
      <c r="L33" s="117" t="s">
        <v>528</v>
      </c>
    </row>
    <row r="34" spans="2:12" s="117" customFormat="1" ht="18" customHeight="1">
      <c r="B34" s="116" t="s">
        <v>3</v>
      </c>
      <c r="C34" s="117" t="s">
        <v>1251</v>
      </c>
      <c r="E34" s="117" t="s">
        <v>98</v>
      </c>
      <c r="I34" s="116" t="s">
        <v>3</v>
      </c>
      <c r="J34" s="117" t="s">
        <v>1252</v>
      </c>
      <c r="L34" s="117" t="s">
        <v>528</v>
      </c>
    </row>
    <row r="35" spans="2:12" s="117" customFormat="1" ht="18" customHeight="1">
      <c r="B35" s="116" t="s">
        <v>4</v>
      </c>
      <c r="C35" s="117" t="s">
        <v>1253</v>
      </c>
      <c r="E35" s="117" t="s">
        <v>944</v>
      </c>
      <c r="I35" s="116" t="s">
        <v>4</v>
      </c>
      <c r="J35" s="117" t="s">
        <v>1254</v>
      </c>
      <c r="L35" s="117" t="s">
        <v>98</v>
      </c>
    </row>
    <row r="36" spans="2:12" s="117" customFormat="1" ht="18" customHeight="1">
      <c r="B36" s="116" t="s">
        <v>6</v>
      </c>
      <c r="C36" s="117" t="s">
        <v>1148</v>
      </c>
      <c r="E36" s="117" t="s">
        <v>98</v>
      </c>
      <c r="I36" s="116" t="s">
        <v>6</v>
      </c>
      <c r="J36" s="117" t="s">
        <v>736</v>
      </c>
      <c r="L36" s="117" t="s">
        <v>98</v>
      </c>
    </row>
    <row r="37" spans="2:12" s="117" customFormat="1" ht="18" customHeight="1">
      <c r="B37" s="116" t="s">
        <v>7</v>
      </c>
      <c r="C37" s="117" t="s">
        <v>1255</v>
      </c>
      <c r="E37" s="117" t="s">
        <v>528</v>
      </c>
      <c r="I37" s="116" t="s">
        <v>7</v>
      </c>
      <c r="J37" s="117" t="s">
        <v>1256</v>
      </c>
      <c r="L37" s="117" t="s">
        <v>86</v>
      </c>
    </row>
    <row r="38" spans="2:12" s="117" customFormat="1" ht="18" customHeight="1">
      <c r="B38" s="116" t="s">
        <v>8</v>
      </c>
      <c r="C38" s="117" t="s">
        <v>1005</v>
      </c>
      <c r="E38" s="117" t="s">
        <v>86</v>
      </c>
      <c r="I38" s="116" t="s">
        <v>8</v>
      </c>
      <c r="J38" s="117" t="s">
        <v>1257</v>
      </c>
      <c r="L38" s="117" t="s">
        <v>98</v>
      </c>
    </row>
    <row r="39" s="117" customFormat="1" ht="18" customHeight="1"/>
    <row r="40" spans="2:11" s="117" customFormat="1" ht="18" customHeight="1">
      <c r="B40" s="153" t="s">
        <v>229</v>
      </c>
      <c r="D40" s="117" t="s">
        <v>1258</v>
      </c>
      <c r="I40" s="153" t="s">
        <v>223</v>
      </c>
      <c r="K40" s="117" t="s">
        <v>1258</v>
      </c>
    </row>
    <row r="41" spans="2:12" s="117" customFormat="1" ht="18" customHeight="1">
      <c r="B41" s="116" t="s">
        <v>2</v>
      </c>
      <c r="C41" s="117" t="s">
        <v>654</v>
      </c>
      <c r="E41" s="117" t="s">
        <v>86</v>
      </c>
      <c r="I41" s="116" t="s">
        <v>2</v>
      </c>
      <c r="J41" s="117" t="s">
        <v>629</v>
      </c>
      <c r="L41" s="117" t="s">
        <v>86</v>
      </c>
    </row>
    <row r="42" spans="2:12" s="117" customFormat="1" ht="18" customHeight="1">
      <c r="B42" s="116" t="s">
        <v>3</v>
      </c>
      <c r="C42" s="117" t="s">
        <v>1155</v>
      </c>
      <c r="E42" s="117" t="s">
        <v>86</v>
      </c>
      <c r="I42" s="116" t="s">
        <v>3</v>
      </c>
      <c r="J42" s="117" t="s">
        <v>1259</v>
      </c>
      <c r="L42" s="117" t="s">
        <v>528</v>
      </c>
    </row>
    <row r="43" spans="2:12" s="117" customFormat="1" ht="18" customHeight="1">
      <c r="B43" s="116" t="s">
        <v>4</v>
      </c>
      <c r="C43" s="117" t="s">
        <v>1260</v>
      </c>
      <c r="E43" s="117" t="s">
        <v>528</v>
      </c>
      <c r="I43" s="116" t="s">
        <v>4</v>
      </c>
      <c r="J43" s="117" t="s">
        <v>1261</v>
      </c>
      <c r="L43" s="117" t="s">
        <v>1152</v>
      </c>
    </row>
    <row r="44" spans="2:12" s="117" customFormat="1" ht="18" customHeight="1">
      <c r="B44" s="116" t="s">
        <v>6</v>
      </c>
      <c r="C44" s="117" t="s">
        <v>1022</v>
      </c>
      <c r="E44" s="117" t="s">
        <v>528</v>
      </c>
      <c r="I44" s="116" t="s">
        <v>6</v>
      </c>
      <c r="J44" s="117" t="s">
        <v>834</v>
      </c>
      <c r="L44" s="117" t="s">
        <v>86</v>
      </c>
    </row>
    <row r="45" spans="2:12" s="117" customFormat="1" ht="18" customHeight="1">
      <c r="B45" s="116" t="s">
        <v>7</v>
      </c>
      <c r="C45" s="117" t="s">
        <v>1262</v>
      </c>
      <c r="E45" s="117" t="s">
        <v>528</v>
      </c>
      <c r="I45" s="116" t="s">
        <v>7</v>
      </c>
      <c r="J45" s="117" t="s">
        <v>1154</v>
      </c>
      <c r="L45" s="117" t="s">
        <v>1263</v>
      </c>
    </row>
    <row r="46" spans="2:12" s="117" customFormat="1" ht="18" customHeight="1">
      <c r="B46" s="116" t="s">
        <v>8</v>
      </c>
      <c r="C46" s="117" t="s">
        <v>1264</v>
      </c>
      <c r="E46" s="117" t="s">
        <v>618</v>
      </c>
      <c r="I46" s="116" t="s">
        <v>8</v>
      </c>
      <c r="J46" s="117" t="s">
        <v>1265</v>
      </c>
      <c r="L46" s="117" t="s">
        <v>618</v>
      </c>
    </row>
    <row r="47" s="117" customFormat="1" ht="15.75" customHeight="1"/>
    <row r="48" spans="2:11" s="117" customFormat="1" ht="18" customHeight="1">
      <c r="B48" s="153" t="s">
        <v>230</v>
      </c>
      <c r="D48" s="117" t="s">
        <v>1266</v>
      </c>
      <c r="I48" s="153" t="s">
        <v>224</v>
      </c>
      <c r="K48" s="117" t="s">
        <v>1266</v>
      </c>
    </row>
    <row r="49" spans="2:12" s="117" customFormat="1" ht="18" customHeight="1">
      <c r="B49" s="116" t="s">
        <v>2</v>
      </c>
      <c r="C49" s="117" t="s">
        <v>383</v>
      </c>
      <c r="E49" s="117" t="s">
        <v>1049</v>
      </c>
      <c r="I49" s="116" t="s">
        <v>2</v>
      </c>
      <c r="J49" s="117" t="s">
        <v>1267</v>
      </c>
      <c r="L49" s="117" t="s">
        <v>12</v>
      </c>
    </row>
    <row r="50" spans="2:12" s="117" customFormat="1" ht="18" customHeight="1">
      <c r="B50" s="116" t="s">
        <v>3</v>
      </c>
      <c r="C50" s="117" t="s">
        <v>1268</v>
      </c>
      <c r="E50" s="117" t="s">
        <v>1054</v>
      </c>
      <c r="I50" s="116" t="s">
        <v>3</v>
      </c>
      <c r="J50" s="117" t="s">
        <v>734</v>
      </c>
      <c r="L50" s="117" t="s">
        <v>50</v>
      </c>
    </row>
    <row r="51" spans="2:12" s="117" customFormat="1" ht="18" customHeight="1">
      <c r="B51" s="116" t="s">
        <v>4</v>
      </c>
      <c r="C51" s="117" t="s">
        <v>1158</v>
      </c>
      <c r="E51" s="117" t="s">
        <v>12</v>
      </c>
      <c r="I51" s="116" t="s">
        <v>4</v>
      </c>
      <c r="J51" s="117" t="s">
        <v>523</v>
      </c>
      <c r="L51" s="117" t="s">
        <v>12</v>
      </c>
    </row>
    <row r="52" spans="2:12" s="117" customFormat="1" ht="18" customHeight="1">
      <c r="B52" s="116" t="s">
        <v>6</v>
      </c>
      <c r="C52" s="117" t="s">
        <v>952</v>
      </c>
      <c r="E52" s="117" t="s">
        <v>12</v>
      </c>
      <c r="I52" s="116" t="s">
        <v>6</v>
      </c>
      <c r="J52" s="117" t="s">
        <v>1269</v>
      </c>
      <c r="L52" s="117" t="s">
        <v>12</v>
      </c>
    </row>
    <row r="53" spans="2:12" s="117" customFormat="1" ht="18" customHeight="1">
      <c r="B53" s="116" t="s">
        <v>7</v>
      </c>
      <c r="C53" s="117" t="s">
        <v>1043</v>
      </c>
      <c r="E53" s="117" t="s">
        <v>12</v>
      </c>
      <c r="I53" s="116" t="s">
        <v>7</v>
      </c>
      <c r="J53" s="117" t="s">
        <v>1270</v>
      </c>
      <c r="L53" s="117" t="s">
        <v>1271</v>
      </c>
    </row>
    <row r="54" spans="2:12" s="117" customFormat="1" ht="18" customHeight="1">
      <c r="B54" s="116" t="s">
        <v>8</v>
      </c>
      <c r="C54" s="117" t="s">
        <v>1272</v>
      </c>
      <c r="E54" s="117" t="s">
        <v>12</v>
      </c>
      <c r="I54" s="116" t="s">
        <v>8</v>
      </c>
      <c r="J54" s="117" t="s">
        <v>1273</v>
      </c>
      <c r="L54" s="117" t="s">
        <v>12</v>
      </c>
    </row>
    <row r="55" spans="2:9" s="117" customFormat="1" ht="18" customHeight="1">
      <c r="B55" s="116"/>
      <c r="I55" s="116"/>
    </row>
    <row r="56" spans="2:14" s="117" customFormat="1" ht="18" customHeight="1">
      <c r="B56" s="153" t="s">
        <v>34</v>
      </c>
      <c r="D56" s="117" t="s">
        <v>1274</v>
      </c>
      <c r="G56" s="155"/>
      <c r="I56" s="153" t="s">
        <v>23</v>
      </c>
      <c r="K56" s="117" t="s">
        <v>1274</v>
      </c>
      <c r="L56" s="155"/>
      <c r="M56" s="155"/>
      <c r="N56" s="155"/>
    </row>
    <row r="57" spans="2:14" s="117" customFormat="1" ht="15.75" customHeight="1">
      <c r="B57" s="116" t="s">
        <v>2</v>
      </c>
      <c r="C57" s="117" t="s">
        <v>535</v>
      </c>
      <c r="E57" s="155" t="s">
        <v>1275</v>
      </c>
      <c r="G57" s="157">
        <v>0.010289351851851852</v>
      </c>
      <c r="I57" s="116" t="s">
        <v>2</v>
      </c>
      <c r="J57" s="117" t="s">
        <v>473</v>
      </c>
      <c r="L57" s="155" t="s">
        <v>480</v>
      </c>
      <c r="M57" s="155"/>
      <c r="N57" s="157">
        <v>0.014837962962962963</v>
      </c>
    </row>
    <row r="58" spans="2:14" s="117" customFormat="1" ht="18" customHeight="1">
      <c r="B58" s="116" t="s">
        <v>3</v>
      </c>
      <c r="C58" s="117" t="s">
        <v>1276</v>
      </c>
      <c r="E58" s="155" t="s">
        <v>511</v>
      </c>
      <c r="G58" s="157">
        <v>0.014606481481481482</v>
      </c>
      <c r="I58" s="116"/>
      <c r="L58" s="155"/>
      <c r="M58" s="155"/>
      <c r="N58" s="157"/>
    </row>
    <row r="59" spans="2:14" s="117" customFormat="1" ht="18" customHeight="1">
      <c r="B59" s="116" t="s">
        <v>4</v>
      </c>
      <c r="C59" s="117" t="s">
        <v>1277</v>
      </c>
      <c r="E59" s="117" t="s">
        <v>1278</v>
      </c>
      <c r="G59" s="157">
        <v>0.01792824074074074</v>
      </c>
      <c r="I59" s="116"/>
      <c r="L59" s="155"/>
      <c r="M59" s="155"/>
      <c r="N59" s="157"/>
    </row>
    <row r="60" spans="2:14" s="117" customFormat="1" ht="18" customHeight="1">
      <c r="B60" s="116"/>
      <c r="E60" s="155"/>
      <c r="G60" s="157"/>
      <c r="I60" s="116"/>
      <c r="L60" s="155"/>
      <c r="M60" s="155"/>
      <c r="N60" s="157"/>
    </row>
    <row r="61" spans="2:14" s="117" customFormat="1" ht="18" customHeight="1">
      <c r="B61" s="116"/>
      <c r="E61" s="155"/>
      <c r="F61" s="155"/>
      <c r="G61" s="157"/>
      <c r="I61" s="116"/>
      <c r="N61" s="157"/>
    </row>
    <row r="62" spans="2:14" s="117" customFormat="1" ht="18" customHeight="1">
      <c r="B62" s="153" t="s">
        <v>1069</v>
      </c>
      <c r="D62" s="117" t="s">
        <v>1279</v>
      </c>
      <c r="G62" s="157"/>
      <c r="I62" s="153" t="s">
        <v>1071</v>
      </c>
      <c r="K62" s="117" t="s">
        <v>1279</v>
      </c>
      <c r="N62" s="157"/>
    </row>
    <row r="63" spans="2:14" s="117" customFormat="1" ht="18" customHeight="1">
      <c r="B63" s="156" t="s">
        <v>2</v>
      </c>
      <c r="C63" s="117" t="s">
        <v>694</v>
      </c>
      <c r="E63" s="117" t="s">
        <v>1280</v>
      </c>
      <c r="G63" s="157">
        <v>0.01332175925925926</v>
      </c>
      <c r="I63" s="156" t="s">
        <v>2</v>
      </c>
      <c r="J63" s="117" t="s">
        <v>1281</v>
      </c>
      <c r="L63" s="155" t="s">
        <v>480</v>
      </c>
      <c r="M63" s="155"/>
      <c r="N63" s="157">
        <v>0.017361111111111112</v>
      </c>
    </row>
    <row r="64" spans="2:14" s="117" customFormat="1" ht="18" customHeight="1">
      <c r="B64" s="156" t="s">
        <v>3</v>
      </c>
      <c r="C64" s="117" t="s">
        <v>1282</v>
      </c>
      <c r="E64" s="155" t="s">
        <v>511</v>
      </c>
      <c r="G64" s="157">
        <v>0.014780092592592595</v>
      </c>
      <c r="I64" s="156" t="s">
        <v>3</v>
      </c>
      <c r="J64" s="117" t="s">
        <v>1283</v>
      </c>
      <c r="L64" s="155" t="s">
        <v>480</v>
      </c>
      <c r="M64" s="155"/>
      <c r="N64" s="158">
        <v>0.018483796296296297</v>
      </c>
    </row>
    <row r="65" spans="2:14" s="117" customFormat="1" ht="18" customHeight="1">
      <c r="B65" s="156" t="s">
        <v>4</v>
      </c>
      <c r="C65" s="117" t="s">
        <v>1284</v>
      </c>
      <c r="E65" s="117" t="s">
        <v>1278</v>
      </c>
      <c r="G65" s="157">
        <v>0.017361111111111112</v>
      </c>
      <c r="I65" s="156" t="s">
        <v>4</v>
      </c>
      <c r="J65" s="117" t="s">
        <v>1285</v>
      </c>
      <c r="L65" s="155" t="s">
        <v>460</v>
      </c>
      <c r="M65" s="155"/>
      <c r="N65" s="158">
        <v>0.018726851851851852</v>
      </c>
    </row>
    <row r="66" spans="2:9" s="117" customFormat="1" ht="18" customHeight="1">
      <c r="B66" s="156" t="s">
        <v>6</v>
      </c>
      <c r="C66" s="117" t="s">
        <v>1286</v>
      </c>
      <c r="E66" s="117" t="s">
        <v>937</v>
      </c>
      <c r="G66" s="157">
        <v>0.01962962962962963</v>
      </c>
      <c r="I66" s="156"/>
    </row>
    <row r="67" s="117" customFormat="1" ht="18" customHeight="1"/>
    <row r="68" s="117" customFormat="1" ht="18" customHeight="1"/>
    <row r="69" s="117" customFormat="1" ht="18" customHeight="1">
      <c r="H69" s="156" t="s">
        <v>1068</v>
      </c>
    </row>
    <row r="70" spans="2:10" s="117" customFormat="1" ht="18" customHeight="1">
      <c r="B70" s="153" t="s">
        <v>1287</v>
      </c>
      <c r="G70" s="156"/>
      <c r="I70" s="155"/>
      <c r="J70" s="116"/>
    </row>
    <row r="71" spans="2:10" s="117" customFormat="1" ht="18" customHeight="1">
      <c r="B71" s="116"/>
      <c r="C71" s="155"/>
      <c r="E71" s="155"/>
      <c r="I71" s="155"/>
      <c r="J71" s="156" t="s">
        <v>1083</v>
      </c>
    </row>
    <row r="72" spans="2:10" s="117" customFormat="1" ht="18" customHeight="1">
      <c r="B72" s="116">
        <v>1</v>
      </c>
      <c r="C72" s="117" t="s">
        <v>535</v>
      </c>
      <c r="E72" s="155" t="s">
        <v>1288</v>
      </c>
      <c r="G72" s="155" t="s">
        <v>1275</v>
      </c>
      <c r="H72" s="116"/>
      <c r="J72" s="157">
        <v>0.010289351851851852</v>
      </c>
    </row>
    <row r="73" spans="2:10" s="117" customFormat="1" ht="18" customHeight="1">
      <c r="B73" s="116">
        <v>2</v>
      </c>
      <c r="C73" s="117" t="s">
        <v>694</v>
      </c>
      <c r="E73" s="155" t="s">
        <v>1289</v>
      </c>
      <c r="G73" s="117" t="s">
        <v>1280</v>
      </c>
      <c r="H73" s="116"/>
      <c r="J73" s="157">
        <v>0.01332175925925926</v>
      </c>
    </row>
    <row r="74" spans="2:10" s="117" customFormat="1" ht="18" customHeight="1">
      <c r="B74" s="116">
        <v>3</v>
      </c>
      <c r="C74" s="117" t="s">
        <v>1290</v>
      </c>
      <c r="E74" s="155"/>
      <c r="G74" s="155" t="s">
        <v>1291</v>
      </c>
      <c r="H74" s="116"/>
      <c r="J74" s="157">
        <v>0.013935185185185184</v>
      </c>
    </row>
    <row r="75" spans="2:10" s="117" customFormat="1" ht="18" customHeight="1">
      <c r="B75" s="116">
        <v>4</v>
      </c>
      <c r="C75" s="117" t="s">
        <v>1276</v>
      </c>
      <c r="E75" s="155" t="s">
        <v>1288</v>
      </c>
      <c r="G75" s="117" t="s">
        <v>464</v>
      </c>
      <c r="I75" s="116"/>
      <c r="J75" s="158">
        <v>0.014606481481481482</v>
      </c>
    </row>
    <row r="76" spans="2:10" s="117" customFormat="1" ht="18" customHeight="1">
      <c r="B76" s="116">
        <v>5</v>
      </c>
      <c r="C76" s="117" t="s">
        <v>1282</v>
      </c>
      <c r="E76" s="155" t="s">
        <v>1289</v>
      </c>
      <c r="G76" s="155" t="s">
        <v>511</v>
      </c>
      <c r="J76" s="158">
        <v>0.014780092592592595</v>
      </c>
    </row>
    <row r="77" spans="2:10" s="117" customFormat="1" ht="19.5" customHeight="1">
      <c r="B77" s="116">
        <v>6</v>
      </c>
      <c r="C77" s="117" t="s">
        <v>473</v>
      </c>
      <c r="E77" s="155" t="s">
        <v>1292</v>
      </c>
      <c r="G77" s="155" t="s">
        <v>480</v>
      </c>
      <c r="H77" s="155"/>
      <c r="I77" s="116"/>
      <c r="J77" s="157">
        <v>0.014837962962962963</v>
      </c>
    </row>
    <row r="78" spans="2:16" s="117" customFormat="1" ht="16.5" customHeight="1">
      <c r="B78" s="116">
        <v>7</v>
      </c>
      <c r="C78" s="117" t="s">
        <v>1293</v>
      </c>
      <c r="E78" s="155"/>
      <c r="G78" s="155" t="s">
        <v>1291</v>
      </c>
      <c r="H78" s="155"/>
      <c r="J78" s="158">
        <v>0.015104166666666667</v>
      </c>
      <c r="P78" s="159"/>
    </row>
    <row r="79" spans="2:16" s="117" customFormat="1" ht="31.5" customHeight="1">
      <c r="B79" s="116">
        <v>8</v>
      </c>
      <c r="C79" s="117" t="s">
        <v>1294</v>
      </c>
      <c r="E79" s="155"/>
      <c r="G79" s="155" t="s">
        <v>1291</v>
      </c>
      <c r="H79" s="155"/>
      <c r="J79" s="158">
        <v>0.015520833333333333</v>
      </c>
      <c r="P79" s="156"/>
    </row>
    <row r="80" spans="2:10" s="117" customFormat="1" ht="21.75" customHeight="1">
      <c r="B80" s="116">
        <v>9</v>
      </c>
      <c r="C80" s="117" t="s">
        <v>1295</v>
      </c>
      <c r="E80" s="155"/>
      <c r="G80" s="155" t="s">
        <v>1291</v>
      </c>
      <c r="H80" s="155"/>
      <c r="J80" s="158">
        <v>0.017222222222222222</v>
      </c>
    </row>
    <row r="81" spans="2:10" s="117" customFormat="1" ht="21.75" customHeight="1">
      <c r="B81" s="116">
        <v>10</v>
      </c>
      <c r="C81" s="117" t="s">
        <v>1281</v>
      </c>
      <c r="E81" s="155" t="s">
        <v>1296</v>
      </c>
      <c r="G81" s="155" t="s">
        <v>480</v>
      </c>
      <c r="H81" s="155"/>
      <c r="I81" s="116"/>
      <c r="J81" s="157">
        <v>0.017361111111111112</v>
      </c>
    </row>
    <row r="82" spans="2:10" s="117" customFormat="1" ht="21.75" customHeight="1">
      <c r="B82" s="116">
        <v>11</v>
      </c>
      <c r="C82" s="117" t="s">
        <v>1284</v>
      </c>
      <c r="E82" s="155" t="s">
        <v>1289</v>
      </c>
      <c r="G82" s="117" t="s">
        <v>1278</v>
      </c>
      <c r="H82" s="155"/>
      <c r="I82" s="116"/>
      <c r="J82" s="157">
        <v>0.017361111111111112</v>
      </c>
    </row>
    <row r="83" spans="2:10" s="117" customFormat="1" ht="21.75" customHeight="1">
      <c r="B83" s="116">
        <v>12</v>
      </c>
      <c r="C83" s="117" t="s">
        <v>1277</v>
      </c>
      <c r="E83" s="155" t="s">
        <v>1288</v>
      </c>
      <c r="G83" s="117" t="s">
        <v>1278</v>
      </c>
      <c r="H83" s="155"/>
      <c r="I83" s="116"/>
      <c r="J83" s="157">
        <v>0.01792824074074074</v>
      </c>
    </row>
    <row r="84" spans="2:10" s="117" customFormat="1" ht="21.75" customHeight="1">
      <c r="B84" s="116">
        <v>13</v>
      </c>
      <c r="C84" s="117" t="s">
        <v>1297</v>
      </c>
      <c r="E84" s="155"/>
      <c r="G84" s="155" t="s">
        <v>1291</v>
      </c>
      <c r="H84" s="155"/>
      <c r="J84" s="158">
        <v>0.018090277777777778</v>
      </c>
    </row>
    <row r="85" spans="2:10" s="117" customFormat="1" ht="21.75" customHeight="1">
      <c r="B85" s="116">
        <v>14</v>
      </c>
      <c r="C85" s="117" t="s">
        <v>1298</v>
      </c>
      <c r="E85" s="155"/>
      <c r="G85" s="155" t="s">
        <v>1291</v>
      </c>
      <c r="H85" s="155"/>
      <c r="J85" s="158">
        <v>0.01810185185185185</v>
      </c>
    </row>
    <row r="86" spans="2:14" ht="20.25" customHeight="1">
      <c r="B86" s="116">
        <v>15</v>
      </c>
      <c r="C86" s="117" t="s">
        <v>1299</v>
      </c>
      <c r="D86" s="117"/>
      <c r="E86" s="155" t="s">
        <v>1296</v>
      </c>
      <c r="F86" s="117"/>
      <c r="G86" s="155" t="s">
        <v>480</v>
      </c>
      <c r="H86" s="117"/>
      <c r="I86" s="117"/>
      <c r="J86" s="158">
        <v>0.018483796296296297</v>
      </c>
      <c r="K86" s="117"/>
      <c r="L86" s="117"/>
      <c r="M86" s="117"/>
      <c r="N86" s="117"/>
    </row>
    <row r="87" spans="2:14" ht="20.25" customHeight="1">
      <c r="B87" s="116">
        <v>16</v>
      </c>
      <c r="C87" s="117" t="s">
        <v>1300</v>
      </c>
      <c r="D87" s="117"/>
      <c r="E87" s="155" t="s">
        <v>1296</v>
      </c>
      <c r="F87" s="117"/>
      <c r="G87" s="155" t="s">
        <v>460</v>
      </c>
      <c r="H87" s="117"/>
      <c r="I87" s="117"/>
      <c r="J87" s="158">
        <v>0.018726851851851852</v>
      </c>
      <c r="K87" s="117"/>
      <c r="L87" s="117"/>
      <c r="M87" s="117"/>
      <c r="N87" s="117"/>
    </row>
    <row r="88" spans="2:14" ht="16.5">
      <c r="B88" s="116">
        <v>17</v>
      </c>
      <c r="C88" s="117" t="s">
        <v>1301</v>
      </c>
      <c r="D88" s="117"/>
      <c r="E88" s="155"/>
      <c r="F88" s="117"/>
      <c r="G88" s="155" t="s">
        <v>1291</v>
      </c>
      <c r="H88" s="155"/>
      <c r="I88" s="117"/>
      <c r="J88" s="158">
        <v>0.019421296296296294</v>
      </c>
      <c r="K88" s="117"/>
      <c r="L88" s="117"/>
      <c r="M88" s="117"/>
      <c r="N88" s="117"/>
    </row>
    <row r="89" spans="2:14" ht="21" customHeight="1">
      <c r="B89" s="116">
        <v>18</v>
      </c>
      <c r="C89" s="117" t="s">
        <v>1286</v>
      </c>
      <c r="D89" s="117"/>
      <c r="E89" s="155" t="s">
        <v>1289</v>
      </c>
      <c r="F89" s="117"/>
      <c r="G89" s="155" t="s">
        <v>937</v>
      </c>
      <c r="H89" s="117"/>
      <c r="I89" s="117"/>
      <c r="J89" s="158">
        <v>0.01962962962962963</v>
      </c>
      <c r="K89" s="117"/>
      <c r="L89" s="117"/>
      <c r="M89" s="117"/>
      <c r="N89" s="117"/>
    </row>
    <row r="90" spans="1:15" s="117" customFormat="1" ht="21.75" customHeight="1">
      <c r="A90" s="160"/>
      <c r="B90" s="116">
        <v>19</v>
      </c>
      <c r="C90" s="117" t="s">
        <v>1302</v>
      </c>
      <c r="E90" s="155"/>
      <c r="G90" s="117" t="s">
        <v>1303</v>
      </c>
      <c r="H90" s="155"/>
      <c r="J90" s="158">
        <v>0.021504629629629627</v>
      </c>
      <c r="O90" s="156"/>
    </row>
    <row r="91" spans="2:10" s="117" customFormat="1" ht="21.75" customHeight="1">
      <c r="B91" s="116">
        <v>20</v>
      </c>
      <c r="C91" s="117" t="s">
        <v>1304</v>
      </c>
      <c r="E91" s="155"/>
      <c r="G91" s="155" t="s">
        <v>1291</v>
      </c>
      <c r="H91" s="155"/>
      <c r="J91" s="158">
        <v>0.022048611111111113</v>
      </c>
    </row>
    <row r="92" spans="2:10" s="117" customFormat="1" ht="21.75" customHeight="1">
      <c r="B92" s="116">
        <v>21</v>
      </c>
      <c r="C92" s="117" t="s">
        <v>1305</v>
      </c>
      <c r="E92" s="155"/>
      <c r="G92" s="117" t="s">
        <v>1303</v>
      </c>
      <c r="H92" s="161"/>
      <c r="J92" s="158">
        <v>0.02210648148148148</v>
      </c>
    </row>
    <row r="93" spans="2:10" s="117" customFormat="1" ht="21.75" customHeight="1">
      <c r="B93" s="116">
        <v>22</v>
      </c>
      <c r="C93" s="117" t="s">
        <v>1306</v>
      </c>
      <c r="E93" s="155"/>
      <c r="G93" s="117" t="s">
        <v>1303</v>
      </c>
      <c r="H93" s="155"/>
      <c r="J93" s="158">
        <v>0.023298611111111107</v>
      </c>
    </row>
    <row r="94" spans="2:14" s="117" customFormat="1" ht="21.75" customHeight="1">
      <c r="B94" s="116">
        <v>23</v>
      </c>
      <c r="C94" s="162" t="s">
        <v>1307</v>
      </c>
      <c r="D94" s="156"/>
      <c r="E94" s="155"/>
      <c r="G94" s="117" t="s">
        <v>1303</v>
      </c>
      <c r="I94" s="163"/>
      <c r="J94" s="157">
        <v>0.02344907407407407</v>
      </c>
      <c r="N94" s="159"/>
    </row>
    <row r="95" s="117" customFormat="1" ht="18" customHeight="1"/>
    <row r="96" spans="2:14" s="117" customFormat="1" ht="18" customHeight="1">
      <c r="B96" s="163"/>
      <c r="C96" s="153" t="s">
        <v>895</v>
      </c>
      <c r="D96" s="153"/>
      <c r="E96" s="153"/>
      <c r="F96" s="153"/>
      <c r="I96" s="163"/>
      <c r="J96" s="153" t="s">
        <v>895</v>
      </c>
      <c r="K96" s="153"/>
      <c r="L96" s="153"/>
      <c r="M96" s="153"/>
      <c r="N96" s="153"/>
    </row>
    <row r="97" spans="3:14" s="117" customFormat="1" ht="18" customHeight="1">
      <c r="C97" s="163" t="s">
        <v>996</v>
      </c>
      <c r="G97" s="156" t="s">
        <v>1083</v>
      </c>
      <c r="J97" s="163" t="s">
        <v>997</v>
      </c>
      <c r="N97" s="116" t="s">
        <v>1083</v>
      </c>
    </row>
    <row r="98" spans="2:14" s="117" customFormat="1" ht="18" customHeight="1">
      <c r="B98" s="116" t="s">
        <v>2</v>
      </c>
      <c r="C98" s="117" t="s">
        <v>1291</v>
      </c>
      <c r="E98" s="117" t="s">
        <v>46</v>
      </c>
      <c r="G98" s="164">
        <v>0.061782407407407404</v>
      </c>
      <c r="I98" s="116" t="s">
        <v>2</v>
      </c>
      <c r="J98" s="117" t="s">
        <v>1291</v>
      </c>
      <c r="L98" s="117" t="s">
        <v>46</v>
      </c>
      <c r="N98" s="164" t="s">
        <v>1308</v>
      </c>
    </row>
    <row r="99" spans="2:14" s="117" customFormat="1" ht="18" customHeight="1">
      <c r="B99" s="116"/>
      <c r="G99" s="156"/>
      <c r="I99" s="116" t="s">
        <v>3</v>
      </c>
      <c r="J99" s="155" t="s">
        <v>1309</v>
      </c>
      <c r="L99" s="117" t="s">
        <v>845</v>
      </c>
      <c r="N99" s="164" t="s">
        <v>1310</v>
      </c>
    </row>
    <row r="100" spans="2:14" s="117" customFormat="1" ht="18" customHeight="1">
      <c r="B100" s="116"/>
      <c r="G100" s="156"/>
      <c r="I100" s="116"/>
      <c r="N100" s="156"/>
    </row>
    <row r="101" spans="2:10" s="117" customFormat="1" ht="18" customHeight="1">
      <c r="B101" s="165" t="s">
        <v>33</v>
      </c>
      <c r="C101" s="165"/>
      <c r="D101" s="165"/>
      <c r="E101" s="165"/>
      <c r="F101" s="159"/>
      <c r="J101" s="163" t="s">
        <v>731</v>
      </c>
    </row>
    <row r="102" spans="7:10" s="117" customFormat="1" ht="18" customHeight="1">
      <c r="G102" s="156" t="s">
        <v>810</v>
      </c>
      <c r="I102" s="116" t="s">
        <v>2</v>
      </c>
      <c r="J102" s="117" t="s">
        <v>86</v>
      </c>
    </row>
    <row r="103" spans="2:10" s="117" customFormat="1" ht="18" customHeight="1">
      <c r="B103" s="116" t="s">
        <v>2</v>
      </c>
      <c r="C103" s="117" t="s">
        <v>1199</v>
      </c>
      <c r="E103" s="117" t="s">
        <v>1200</v>
      </c>
      <c r="G103" s="156">
        <v>7</v>
      </c>
      <c r="I103" s="116" t="s">
        <v>3</v>
      </c>
      <c r="J103" s="117" t="s">
        <v>357</v>
      </c>
    </row>
    <row r="104" spans="2:10" s="117" customFormat="1" ht="18" customHeight="1">
      <c r="B104" s="116" t="s">
        <v>3</v>
      </c>
      <c r="C104" s="117" t="s">
        <v>795</v>
      </c>
      <c r="E104" s="117" t="s">
        <v>61</v>
      </c>
      <c r="G104" s="156">
        <v>13</v>
      </c>
      <c r="I104" s="116" t="s">
        <v>4</v>
      </c>
      <c r="J104" s="117" t="s">
        <v>808</v>
      </c>
    </row>
    <row r="105" spans="2:13" s="117" customFormat="1" ht="18" customHeight="1">
      <c r="B105" s="116" t="s">
        <v>4</v>
      </c>
      <c r="C105" s="117" t="s">
        <v>1102</v>
      </c>
      <c r="E105" s="117" t="s">
        <v>61</v>
      </c>
      <c r="G105" s="156">
        <v>17</v>
      </c>
      <c r="I105" s="116"/>
      <c r="L105" s="163"/>
      <c r="M105" s="163"/>
    </row>
    <row r="106" spans="2:10" s="117" customFormat="1" ht="18" customHeight="1">
      <c r="B106" s="116" t="s">
        <v>6</v>
      </c>
      <c r="C106" s="117" t="s">
        <v>1311</v>
      </c>
      <c r="G106" s="156"/>
      <c r="J106" s="163" t="s">
        <v>732</v>
      </c>
    </row>
    <row r="107" spans="2:10" s="117" customFormat="1" ht="18" customHeight="1">
      <c r="B107" s="116" t="s">
        <v>7</v>
      </c>
      <c r="C107" s="117" t="s">
        <v>1312</v>
      </c>
      <c r="E107" s="117" t="s">
        <v>61</v>
      </c>
      <c r="G107" s="156">
        <v>32</v>
      </c>
      <c r="I107" s="116" t="s">
        <v>2</v>
      </c>
      <c r="J107" s="117" t="s">
        <v>1198</v>
      </c>
    </row>
    <row r="108" spans="2:10" s="117" customFormat="1" ht="18" customHeight="1">
      <c r="B108" s="116" t="s">
        <v>8</v>
      </c>
      <c r="C108" s="117" t="s">
        <v>1313</v>
      </c>
      <c r="E108" s="117" t="s">
        <v>61</v>
      </c>
      <c r="G108" s="156">
        <v>42</v>
      </c>
      <c r="I108" s="116" t="s">
        <v>3</v>
      </c>
      <c r="J108" s="117" t="s">
        <v>31</v>
      </c>
    </row>
    <row r="109" spans="2:10" s="117" customFormat="1" ht="18" customHeight="1">
      <c r="B109" s="116"/>
      <c r="G109" s="156"/>
      <c r="I109" s="116" t="s">
        <v>4</v>
      </c>
      <c r="J109" s="117" t="s">
        <v>1201</v>
      </c>
    </row>
    <row r="110" spans="2:10" s="117" customFormat="1" ht="18" customHeight="1">
      <c r="B110" s="116"/>
      <c r="G110" s="156"/>
      <c r="I110" s="116" t="s">
        <v>6</v>
      </c>
      <c r="J110" s="117" t="s">
        <v>1103</v>
      </c>
    </row>
    <row r="111" spans="2:10" s="117" customFormat="1" ht="18" customHeight="1">
      <c r="B111" s="116"/>
      <c r="G111" s="156"/>
      <c r="I111" s="155"/>
      <c r="J111" s="116"/>
    </row>
    <row r="112" spans="2:8" s="117" customFormat="1" ht="21.75" customHeight="1">
      <c r="B112" s="166"/>
      <c r="C112" s="154"/>
      <c r="D112" s="154"/>
      <c r="E112" s="154"/>
      <c r="F112" s="154"/>
      <c r="G112" s="154"/>
      <c r="H112" s="154"/>
    </row>
    <row r="113" spans="6:11" s="117" customFormat="1" ht="31.5" customHeight="1">
      <c r="F113" s="114" t="s">
        <v>812</v>
      </c>
      <c r="G113" s="115" t="s">
        <v>813</v>
      </c>
      <c r="H113" s="167" t="s">
        <v>1314</v>
      </c>
      <c r="J113" s="168" t="s">
        <v>127</v>
      </c>
      <c r="K113" s="134" t="s">
        <v>1315</v>
      </c>
    </row>
    <row r="114" spans="2:15" s="117" customFormat="1" ht="19.5" customHeight="1">
      <c r="B114" s="116" t="s">
        <v>2</v>
      </c>
      <c r="C114" s="117" t="s">
        <v>86</v>
      </c>
      <c r="F114" s="118">
        <v>69</v>
      </c>
      <c r="G114" s="119">
        <v>18</v>
      </c>
      <c r="H114" s="120">
        <f aca="true" t="shared" si="0" ref="H114:H119">+G114+F114</f>
        <v>87</v>
      </c>
      <c r="J114" s="135">
        <v>60</v>
      </c>
      <c r="K114" s="136" t="s">
        <v>4</v>
      </c>
      <c r="O114" s="155"/>
    </row>
    <row r="115" spans="2:11" s="117" customFormat="1" ht="21.75" customHeight="1">
      <c r="B115" s="116" t="s">
        <v>3</v>
      </c>
      <c r="C115" s="117" t="s">
        <v>803</v>
      </c>
      <c r="F115" s="118">
        <v>62</v>
      </c>
      <c r="G115" s="119">
        <v>15</v>
      </c>
      <c r="H115" s="120">
        <f t="shared" si="0"/>
        <v>77</v>
      </c>
      <c r="J115" s="135">
        <v>88</v>
      </c>
      <c r="K115" s="136" t="s">
        <v>2</v>
      </c>
    </row>
    <row r="116" spans="2:11" s="117" customFormat="1" ht="16.5">
      <c r="B116" s="116" t="s">
        <v>4</v>
      </c>
      <c r="C116" s="117" t="s">
        <v>1027</v>
      </c>
      <c r="F116" s="121">
        <v>52</v>
      </c>
      <c r="G116" s="122">
        <v>12</v>
      </c>
      <c r="H116" s="120">
        <f t="shared" si="0"/>
        <v>64</v>
      </c>
      <c r="J116" s="135">
        <v>72</v>
      </c>
      <c r="K116" s="136" t="s">
        <v>3</v>
      </c>
    </row>
    <row r="117" spans="2:14" ht="16.5">
      <c r="B117" s="116" t="s">
        <v>6</v>
      </c>
      <c r="C117" s="117" t="s">
        <v>355</v>
      </c>
      <c r="D117" s="117"/>
      <c r="E117" s="117"/>
      <c r="F117" s="118">
        <v>23</v>
      </c>
      <c r="G117" s="123">
        <v>15</v>
      </c>
      <c r="H117" s="120">
        <f t="shared" si="0"/>
        <v>38</v>
      </c>
      <c r="I117" s="117"/>
      <c r="J117" s="135">
        <v>9</v>
      </c>
      <c r="K117" s="136" t="s">
        <v>8</v>
      </c>
      <c r="L117" s="117"/>
      <c r="M117" s="117"/>
      <c r="N117" s="117"/>
    </row>
    <row r="118" spans="2:14" ht="16.5">
      <c r="B118" s="116" t="s">
        <v>7</v>
      </c>
      <c r="C118" s="117" t="s">
        <v>1316</v>
      </c>
      <c r="D118" s="117"/>
      <c r="E118" s="117"/>
      <c r="F118" s="121">
        <v>11</v>
      </c>
      <c r="G118" s="122">
        <v>0</v>
      </c>
      <c r="H118" s="120">
        <f t="shared" si="0"/>
        <v>11</v>
      </c>
      <c r="I118" s="117"/>
      <c r="J118" s="135">
        <v>0</v>
      </c>
      <c r="K118" s="136"/>
      <c r="L118" s="117"/>
      <c r="M118" s="117"/>
      <c r="N118" s="117"/>
    </row>
    <row r="119" spans="2:14" ht="16.5">
      <c r="B119" s="116" t="s">
        <v>8</v>
      </c>
      <c r="C119" s="117" t="s">
        <v>11</v>
      </c>
      <c r="D119" s="117"/>
      <c r="E119" s="117"/>
      <c r="F119" s="118">
        <v>10</v>
      </c>
      <c r="G119" s="123">
        <v>0</v>
      </c>
      <c r="H119" s="120">
        <f t="shared" si="0"/>
        <v>10</v>
      </c>
      <c r="I119" s="117"/>
      <c r="J119" s="135">
        <v>6</v>
      </c>
      <c r="K119" s="136" t="s">
        <v>209</v>
      </c>
      <c r="L119" s="117"/>
      <c r="M119" s="117"/>
      <c r="N119" s="117"/>
    </row>
    <row r="120" spans="2:11" ht="16.5">
      <c r="B120" s="116" t="s">
        <v>208</v>
      </c>
      <c r="C120" s="117" t="s">
        <v>319</v>
      </c>
      <c r="D120" s="117"/>
      <c r="E120" s="117"/>
      <c r="F120" s="121">
        <v>0</v>
      </c>
      <c r="G120" s="122">
        <v>9</v>
      </c>
      <c r="H120" s="120">
        <f>+G120+F120</f>
        <v>9</v>
      </c>
      <c r="I120" s="117"/>
      <c r="J120" s="169">
        <v>7</v>
      </c>
      <c r="K120" s="170" t="s">
        <v>208</v>
      </c>
    </row>
    <row r="121" spans="3:11" ht="16.5">
      <c r="C121" s="117" t="s">
        <v>618</v>
      </c>
      <c r="D121" s="117"/>
      <c r="E121" s="117"/>
      <c r="F121" s="121">
        <v>0</v>
      </c>
      <c r="G121" s="122">
        <v>0</v>
      </c>
      <c r="H121" s="120">
        <v>0</v>
      </c>
      <c r="I121" s="117"/>
      <c r="J121" s="169">
        <v>14</v>
      </c>
      <c r="K121" s="170" t="s">
        <v>6</v>
      </c>
    </row>
    <row r="122" spans="3:11" ht="16.5">
      <c r="C122" s="117" t="s">
        <v>1317</v>
      </c>
      <c r="D122" s="117"/>
      <c r="E122" s="117"/>
      <c r="F122" s="171">
        <v>0</v>
      </c>
      <c r="G122" s="172">
        <v>0</v>
      </c>
      <c r="H122" s="126">
        <v>0</v>
      </c>
      <c r="I122" s="117"/>
      <c r="J122" s="173">
        <v>11</v>
      </c>
      <c r="K122" s="174" t="s">
        <v>7</v>
      </c>
    </row>
    <row r="124" spans="2:14" ht="16.5">
      <c r="B124" s="163" t="s">
        <v>1207</v>
      </c>
      <c r="C124" s="117"/>
      <c r="D124" s="117"/>
      <c r="E124" s="156"/>
      <c r="F124" s="156"/>
      <c r="G124" s="175"/>
      <c r="H124" s="156"/>
      <c r="I124" s="117"/>
      <c r="J124" s="117"/>
      <c r="K124" s="117"/>
      <c r="L124" s="117"/>
      <c r="M124" s="117"/>
      <c r="N124" s="117"/>
    </row>
    <row r="125" spans="2:14" ht="16.5">
      <c r="B125" s="163" t="s">
        <v>1208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6.5">
      <c r="B126" s="117" t="s">
        <v>1209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8">
      <c r="B127" s="117"/>
      <c r="C127" s="117"/>
      <c r="D127" s="117"/>
      <c r="E127" s="162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6.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6.5">
      <c r="B129" s="117"/>
      <c r="C129" s="117" t="s">
        <v>1318</v>
      </c>
      <c r="D129" s="117"/>
      <c r="E129" s="117"/>
      <c r="F129" s="117"/>
      <c r="G129" s="117"/>
      <c r="H129" s="117"/>
      <c r="I129" s="117"/>
      <c r="J129" s="156" t="s">
        <v>807</v>
      </c>
      <c r="K129" s="155" t="s">
        <v>1108</v>
      </c>
      <c r="L129" s="117"/>
      <c r="M129" s="117"/>
      <c r="N129" s="117"/>
    </row>
    <row r="130" spans="2:14" ht="16.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6.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6.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6.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56"/>
      <c r="M133" s="156"/>
      <c r="N133" s="117"/>
    </row>
  </sheetData>
  <sheetProtection/>
  <mergeCells count="1">
    <mergeCell ref="B101:E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31">
      <selection activeCell="F43" sqref="F43"/>
    </sheetView>
  </sheetViews>
  <sheetFormatPr defaultColWidth="9.140625" defaultRowHeight="12.75"/>
  <cols>
    <col min="1" max="1" width="4.57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148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1034</v>
      </c>
      <c r="E5" s="11"/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8" s="2" customFormat="1" ht="18" customHeight="1">
      <c r="A7" s="13" t="s">
        <v>219</v>
      </c>
      <c r="B7" s="11"/>
      <c r="C7" s="11" t="s">
        <v>149</v>
      </c>
      <c r="D7" s="11"/>
      <c r="E7" s="11"/>
      <c r="F7" s="11"/>
      <c r="G7" s="11"/>
      <c r="H7" s="13" t="s">
        <v>225</v>
      </c>
      <c r="I7" s="11"/>
      <c r="J7" s="11" t="s">
        <v>149</v>
      </c>
      <c r="K7" s="11"/>
      <c r="L7" s="11"/>
      <c r="M7" s="8"/>
      <c r="P7" s="11"/>
      <c r="Q7" s="11"/>
      <c r="R7" s="11"/>
    </row>
    <row r="8" spans="1:18" s="2" customFormat="1" ht="18" customHeight="1">
      <c r="A8" s="14" t="s">
        <v>2</v>
      </c>
      <c r="B8" s="11" t="s">
        <v>154</v>
      </c>
      <c r="C8" s="11"/>
      <c r="D8" s="11" t="s">
        <v>155</v>
      </c>
      <c r="E8" s="11"/>
      <c r="F8" s="11"/>
      <c r="G8" s="11"/>
      <c r="H8" s="14" t="s">
        <v>2</v>
      </c>
      <c r="I8" s="11" t="s">
        <v>150</v>
      </c>
      <c r="J8" s="11"/>
      <c r="K8" s="11" t="s">
        <v>78</v>
      </c>
      <c r="L8" s="11"/>
      <c r="M8" s="8"/>
      <c r="N8" s="1"/>
      <c r="O8" s="1"/>
      <c r="R8" s="11"/>
    </row>
    <row r="9" spans="1:18" s="2" customFormat="1" ht="18" customHeight="1">
      <c r="A9" s="14" t="s">
        <v>3</v>
      </c>
      <c r="B9" s="2" t="s">
        <v>156</v>
      </c>
      <c r="D9" s="11" t="s">
        <v>11</v>
      </c>
      <c r="F9" s="11"/>
      <c r="G9" s="11"/>
      <c r="H9" s="14" t="s">
        <v>3</v>
      </c>
      <c r="I9" s="11" t="s">
        <v>151</v>
      </c>
      <c r="J9" s="11"/>
      <c r="K9" s="2" t="s">
        <v>71</v>
      </c>
      <c r="L9" s="11"/>
      <c r="M9" s="8"/>
      <c r="N9" s="1"/>
      <c r="O9" s="1"/>
      <c r="P9" s="11"/>
      <c r="Q9" s="11"/>
      <c r="R9" s="11"/>
    </row>
    <row r="10" spans="1:15" s="2" customFormat="1" ht="18" customHeight="1">
      <c r="A10" s="14" t="s">
        <v>4</v>
      </c>
      <c r="B10" s="11" t="s">
        <v>157</v>
      </c>
      <c r="C10" s="11"/>
      <c r="D10" s="11" t="s">
        <v>153</v>
      </c>
      <c r="E10" s="11"/>
      <c r="F10" s="11"/>
      <c r="G10" s="11"/>
      <c r="H10" s="14" t="s">
        <v>4</v>
      </c>
      <c r="I10" s="2" t="s">
        <v>152</v>
      </c>
      <c r="J10" s="11"/>
      <c r="K10" s="11" t="s">
        <v>153</v>
      </c>
      <c r="L10" s="11"/>
      <c r="M10" s="8"/>
      <c r="N10" s="1"/>
      <c r="O10" s="1"/>
    </row>
    <row r="11" spans="1:15" s="2" customFormat="1" ht="18" customHeight="1">
      <c r="A11" s="14"/>
      <c r="C11" s="11"/>
      <c r="D11" s="11"/>
      <c r="E11" s="11"/>
      <c r="F11" s="11"/>
      <c r="G11" s="11"/>
      <c r="H11" s="14"/>
      <c r="I11" s="11"/>
      <c r="J11" s="11"/>
      <c r="K11" s="11"/>
      <c r="L11" s="11"/>
      <c r="M11" s="8"/>
      <c r="N11" s="1"/>
      <c r="O11" s="1"/>
    </row>
    <row r="12" spans="1:13" s="2" customFormat="1" ht="18" customHeight="1">
      <c r="A12" s="13" t="s">
        <v>220</v>
      </c>
      <c r="B12" s="11"/>
      <c r="C12" s="11" t="s">
        <v>158</v>
      </c>
      <c r="D12" s="11"/>
      <c r="E12" s="11"/>
      <c r="F12" s="11"/>
      <c r="G12" s="11"/>
      <c r="H12" s="13" t="s">
        <v>226</v>
      </c>
      <c r="I12" s="11"/>
      <c r="J12" s="11" t="s">
        <v>158</v>
      </c>
      <c r="K12" s="11"/>
      <c r="L12" s="11"/>
      <c r="M12" s="8"/>
    </row>
    <row r="13" spans="1:15" s="2" customFormat="1" ht="18" customHeight="1">
      <c r="A13" s="14" t="s">
        <v>2</v>
      </c>
      <c r="B13" s="2" t="s">
        <v>159</v>
      </c>
      <c r="D13" s="11" t="s">
        <v>86</v>
      </c>
      <c r="E13" s="11"/>
      <c r="G13" s="11"/>
      <c r="H13" s="14" t="s">
        <v>2</v>
      </c>
      <c r="I13" s="2" t="s">
        <v>162</v>
      </c>
      <c r="K13" s="11" t="s">
        <v>11</v>
      </c>
      <c r="M13" s="8"/>
      <c r="N13" s="1"/>
      <c r="O13" s="1"/>
    </row>
    <row r="14" spans="1:15" s="2" customFormat="1" ht="18" customHeight="1">
      <c r="A14" s="14" t="s">
        <v>3</v>
      </c>
      <c r="B14" s="2" t="s">
        <v>77</v>
      </c>
      <c r="D14" s="11" t="s">
        <v>161</v>
      </c>
      <c r="E14" s="11"/>
      <c r="G14" s="11"/>
      <c r="H14" s="14" t="s">
        <v>3</v>
      </c>
      <c r="I14" s="2" t="s">
        <v>70</v>
      </c>
      <c r="K14" s="11" t="s">
        <v>86</v>
      </c>
      <c r="M14" s="8"/>
      <c r="N14" s="1"/>
      <c r="O14" s="1"/>
    </row>
    <row r="15" spans="1:15" s="2" customFormat="1" ht="18" customHeight="1">
      <c r="A15" s="14" t="s">
        <v>4</v>
      </c>
      <c r="B15" s="2" t="s">
        <v>160</v>
      </c>
      <c r="D15" s="11" t="s">
        <v>11</v>
      </c>
      <c r="E15" s="11"/>
      <c r="G15" s="11"/>
      <c r="H15" s="14" t="s">
        <v>4</v>
      </c>
      <c r="I15" s="2" t="s">
        <v>163</v>
      </c>
      <c r="K15" s="11" t="s">
        <v>153</v>
      </c>
      <c r="M15" s="8"/>
      <c r="N15" s="1"/>
      <c r="O15" s="1"/>
    </row>
    <row r="16" spans="1:15" s="2" customFormat="1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"/>
      <c r="O16" s="1"/>
    </row>
    <row r="17" spans="1:15" s="2" customFormat="1" ht="18" customHeight="1">
      <c r="A17" s="13" t="s">
        <v>221</v>
      </c>
      <c r="B17" s="11"/>
      <c r="C17" s="11" t="s">
        <v>164</v>
      </c>
      <c r="D17" s="11"/>
      <c r="E17" s="11"/>
      <c r="F17" s="11"/>
      <c r="G17" s="11"/>
      <c r="H17" s="13" t="s">
        <v>227</v>
      </c>
      <c r="I17" s="11"/>
      <c r="J17" s="11" t="s">
        <v>164</v>
      </c>
      <c r="K17" s="11"/>
      <c r="L17" s="11"/>
      <c r="M17" s="8"/>
      <c r="N17" s="1"/>
      <c r="O17" s="1"/>
    </row>
    <row r="18" spans="1:15" s="2" customFormat="1" ht="18" customHeight="1">
      <c r="A18" s="14" t="s">
        <v>2</v>
      </c>
      <c r="B18" s="2" t="s">
        <v>165</v>
      </c>
      <c r="C18" s="11"/>
      <c r="D18" s="2" t="s">
        <v>167</v>
      </c>
      <c r="E18" s="11"/>
      <c r="F18" s="11"/>
      <c r="G18" s="11"/>
      <c r="H18" s="14" t="s">
        <v>2</v>
      </c>
      <c r="I18" s="2" t="s">
        <v>38</v>
      </c>
      <c r="J18" s="11"/>
      <c r="K18" s="11" t="s">
        <v>37</v>
      </c>
      <c r="L18" s="11"/>
      <c r="M18" s="8"/>
      <c r="N18" s="1"/>
      <c r="O18" s="1"/>
    </row>
    <row r="19" spans="1:15" s="2" customFormat="1" ht="18" customHeight="1">
      <c r="A19" s="14" t="s">
        <v>3</v>
      </c>
      <c r="B19" s="11" t="s">
        <v>87</v>
      </c>
      <c r="C19" s="11"/>
      <c r="D19" s="11" t="s">
        <v>48</v>
      </c>
      <c r="E19" s="11"/>
      <c r="F19" s="11"/>
      <c r="G19" s="11"/>
      <c r="H19" s="14" t="s">
        <v>3</v>
      </c>
      <c r="I19" s="2" t="s">
        <v>80</v>
      </c>
      <c r="K19" s="11" t="s">
        <v>153</v>
      </c>
      <c r="L19" s="11"/>
      <c r="M19" s="8"/>
      <c r="N19" s="1"/>
      <c r="O19" s="1"/>
    </row>
    <row r="20" spans="1:15" s="2" customFormat="1" ht="18" customHeight="1">
      <c r="A20" s="14" t="s">
        <v>4</v>
      </c>
      <c r="B20" s="2" t="s">
        <v>166</v>
      </c>
      <c r="C20" s="11"/>
      <c r="D20" s="11" t="s">
        <v>153</v>
      </c>
      <c r="E20" s="11"/>
      <c r="F20" s="11"/>
      <c r="G20" s="11"/>
      <c r="H20" s="14" t="s">
        <v>4</v>
      </c>
      <c r="I20" s="11" t="s">
        <v>168</v>
      </c>
      <c r="J20" s="11"/>
      <c r="K20" s="11" t="s">
        <v>153</v>
      </c>
      <c r="L20" s="11"/>
      <c r="M20" s="8"/>
      <c r="N20" s="1"/>
      <c r="O20" s="1"/>
    </row>
    <row r="21" spans="1:15" s="2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  <c r="N21" s="1"/>
      <c r="O21" s="1"/>
    </row>
    <row r="22" spans="1:15" s="2" customFormat="1" ht="18" customHeight="1">
      <c r="A22" s="13" t="s">
        <v>222</v>
      </c>
      <c r="B22" s="11"/>
      <c r="C22" s="11" t="s">
        <v>169</v>
      </c>
      <c r="D22" s="11"/>
      <c r="E22" s="11"/>
      <c r="F22" s="11"/>
      <c r="G22" s="11"/>
      <c r="H22" s="13" t="s">
        <v>228</v>
      </c>
      <c r="I22" s="11"/>
      <c r="J22" s="11" t="s">
        <v>169</v>
      </c>
      <c r="K22" s="11"/>
      <c r="L22" s="11"/>
      <c r="M22" s="8"/>
      <c r="N22" s="1"/>
      <c r="O22" s="1"/>
    </row>
    <row r="23" spans="1:15" s="2" customFormat="1" ht="18" customHeight="1">
      <c r="A23" s="14" t="s">
        <v>2</v>
      </c>
      <c r="B23" s="11" t="s">
        <v>234</v>
      </c>
      <c r="C23" s="11"/>
      <c r="D23" s="11" t="s">
        <v>94</v>
      </c>
      <c r="E23" s="11"/>
      <c r="F23" s="11"/>
      <c r="G23" s="11"/>
      <c r="H23" s="14" t="s">
        <v>2</v>
      </c>
      <c r="I23" s="11" t="s">
        <v>84</v>
      </c>
      <c r="J23" s="11"/>
      <c r="K23" s="11" t="s">
        <v>153</v>
      </c>
      <c r="L23" s="11"/>
      <c r="M23" s="8"/>
      <c r="N23" s="1"/>
      <c r="O23" s="1"/>
    </row>
    <row r="24" spans="1:15" s="2" customFormat="1" ht="18" customHeight="1">
      <c r="A24" s="14" t="s">
        <v>3</v>
      </c>
      <c r="B24" s="2" t="s">
        <v>95</v>
      </c>
      <c r="C24" s="11"/>
      <c r="D24" s="11" t="s">
        <v>49</v>
      </c>
      <c r="E24" s="11"/>
      <c r="F24" s="11"/>
      <c r="G24" s="11"/>
      <c r="H24" s="14" t="s">
        <v>3</v>
      </c>
      <c r="I24" s="11" t="s">
        <v>171</v>
      </c>
      <c r="J24" s="11"/>
      <c r="K24" s="11" t="s">
        <v>98</v>
      </c>
      <c r="M24" s="8"/>
      <c r="N24" s="1"/>
      <c r="O24" s="1"/>
    </row>
    <row r="25" spans="1:15" s="2" customFormat="1" ht="18" customHeight="1">
      <c r="A25" s="14" t="s">
        <v>4</v>
      </c>
      <c r="B25" s="2" t="s">
        <v>170</v>
      </c>
      <c r="C25" s="11"/>
      <c r="D25" s="2" t="s">
        <v>167</v>
      </c>
      <c r="E25" s="11"/>
      <c r="F25" s="11"/>
      <c r="G25" s="11"/>
      <c r="H25" s="14" t="s">
        <v>4</v>
      </c>
      <c r="I25" s="11" t="s">
        <v>172</v>
      </c>
      <c r="J25" s="11"/>
      <c r="K25" s="11" t="s">
        <v>48</v>
      </c>
      <c r="L25" s="11"/>
      <c r="M25" s="8"/>
      <c r="N25" s="1"/>
      <c r="O25" s="1"/>
    </row>
    <row r="26" spans="1:15" s="2" customFormat="1" ht="18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1"/>
      <c r="O26" s="1"/>
    </row>
    <row r="27" spans="1:15" s="2" customFormat="1" ht="18" customHeight="1">
      <c r="A27" s="13" t="s">
        <v>223</v>
      </c>
      <c r="B27" s="11"/>
      <c r="C27" s="11" t="s">
        <v>173</v>
      </c>
      <c r="D27" s="11"/>
      <c r="E27" s="11"/>
      <c r="F27" s="11"/>
      <c r="G27" s="11"/>
      <c r="H27" s="13" t="s">
        <v>229</v>
      </c>
      <c r="I27" s="11"/>
      <c r="J27" s="11" t="s">
        <v>173</v>
      </c>
      <c r="K27" s="11"/>
      <c r="L27" s="11"/>
      <c r="M27" s="8"/>
      <c r="N27" s="1"/>
      <c r="O27" s="1"/>
    </row>
    <row r="28" spans="1:15" s="2" customFormat="1" ht="18" customHeight="1">
      <c r="A28" s="14" t="s">
        <v>2</v>
      </c>
      <c r="B28" s="2" t="s">
        <v>174</v>
      </c>
      <c r="D28" s="11" t="s">
        <v>49</v>
      </c>
      <c r="E28" s="11"/>
      <c r="F28" s="11"/>
      <c r="G28" s="11"/>
      <c r="H28" s="14" t="s">
        <v>2</v>
      </c>
      <c r="I28" s="2" t="s">
        <v>96</v>
      </c>
      <c r="K28" s="11" t="s">
        <v>48</v>
      </c>
      <c r="L28" s="11"/>
      <c r="M28" s="8"/>
      <c r="N28" s="1"/>
      <c r="O28" s="1"/>
    </row>
    <row r="29" spans="1:15" s="2" customFormat="1" ht="18" customHeight="1">
      <c r="A29" s="14" t="s">
        <v>3</v>
      </c>
      <c r="B29" s="2" t="s">
        <v>175</v>
      </c>
      <c r="D29" s="11" t="s">
        <v>176</v>
      </c>
      <c r="E29" s="11"/>
      <c r="F29" s="11"/>
      <c r="G29" s="11"/>
      <c r="H29" s="14" t="s">
        <v>3</v>
      </c>
      <c r="I29" s="2" t="s">
        <v>177</v>
      </c>
      <c r="K29" s="2" t="s">
        <v>50</v>
      </c>
      <c r="L29" s="11"/>
      <c r="M29" s="8"/>
      <c r="N29" s="1"/>
      <c r="O29" s="1"/>
    </row>
    <row r="30" spans="1:15" s="2" customFormat="1" ht="18" customHeight="1">
      <c r="A30" s="14" t="s">
        <v>4</v>
      </c>
      <c r="B30" s="2" t="s">
        <v>101</v>
      </c>
      <c r="D30" s="11" t="s">
        <v>153</v>
      </c>
      <c r="E30" s="11"/>
      <c r="F30" s="11"/>
      <c r="G30" s="11"/>
      <c r="H30" s="14" t="s">
        <v>4</v>
      </c>
      <c r="I30" s="11" t="s">
        <v>59</v>
      </c>
      <c r="J30" s="11"/>
      <c r="K30" s="2" t="s">
        <v>50</v>
      </c>
      <c r="L30" s="11"/>
      <c r="M30" s="8"/>
      <c r="N30" s="1"/>
      <c r="O30" s="1"/>
    </row>
    <row r="31" spans="1:15" s="2" customFormat="1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"/>
      <c r="N31" s="1"/>
      <c r="O31" s="1"/>
    </row>
    <row r="32" spans="1:15" s="2" customFormat="1" ht="18" customHeight="1">
      <c r="A32" s="13" t="s">
        <v>224</v>
      </c>
      <c r="B32" s="11"/>
      <c r="C32" s="11" t="s">
        <v>178</v>
      </c>
      <c r="D32" s="11"/>
      <c r="E32" s="11"/>
      <c r="F32" s="11"/>
      <c r="G32" s="11"/>
      <c r="H32" s="13" t="s">
        <v>230</v>
      </c>
      <c r="I32" s="11"/>
      <c r="J32" s="11" t="s">
        <v>178</v>
      </c>
      <c r="K32" s="11"/>
      <c r="L32" s="11"/>
      <c r="M32" s="8"/>
      <c r="N32" s="1"/>
      <c r="O32" s="1"/>
    </row>
    <row r="33" spans="1:15" s="2" customFormat="1" ht="18" customHeight="1">
      <c r="A33" s="14" t="s">
        <v>2</v>
      </c>
      <c r="B33" s="11" t="s">
        <v>21</v>
      </c>
      <c r="C33" s="11"/>
      <c r="D33" s="11" t="s">
        <v>179</v>
      </c>
      <c r="E33" s="11"/>
      <c r="F33" s="11"/>
      <c r="G33" s="11"/>
      <c r="H33" s="14" t="s">
        <v>2</v>
      </c>
      <c r="I33" s="2" t="s">
        <v>103</v>
      </c>
      <c r="K33" s="2" t="s">
        <v>50</v>
      </c>
      <c r="L33" s="11"/>
      <c r="M33" s="8"/>
      <c r="N33" s="1"/>
      <c r="O33" s="1"/>
    </row>
    <row r="34" spans="1:15" s="2" customFormat="1" ht="18" customHeight="1">
      <c r="A34" s="14" t="s">
        <v>3</v>
      </c>
      <c r="B34" s="2" t="s">
        <v>102</v>
      </c>
      <c r="D34" s="11" t="s">
        <v>51</v>
      </c>
      <c r="E34" s="11"/>
      <c r="F34" s="11"/>
      <c r="G34" s="11"/>
      <c r="H34" s="14" t="s">
        <v>3</v>
      </c>
      <c r="I34" s="11" t="s">
        <v>104</v>
      </c>
      <c r="J34" s="11"/>
      <c r="K34" s="11" t="s">
        <v>12</v>
      </c>
      <c r="L34" s="11"/>
      <c r="M34" s="8"/>
      <c r="N34" s="1"/>
      <c r="O34" s="1"/>
    </row>
    <row r="35" spans="1:15" s="2" customFormat="1" ht="18" customHeight="1">
      <c r="A35" s="14" t="s">
        <v>4</v>
      </c>
      <c r="B35" s="11" t="s">
        <v>40</v>
      </c>
      <c r="C35" s="11"/>
      <c r="D35" s="11" t="s">
        <v>51</v>
      </c>
      <c r="E35" s="11"/>
      <c r="F35" s="11"/>
      <c r="G35" s="11"/>
      <c r="H35" s="14" t="s">
        <v>4</v>
      </c>
      <c r="I35" s="11" t="s">
        <v>180</v>
      </c>
      <c r="J35" s="11"/>
      <c r="K35" s="2" t="s">
        <v>50</v>
      </c>
      <c r="L35" s="11"/>
      <c r="M35" s="8"/>
      <c r="N35" s="1"/>
      <c r="O35" s="1"/>
    </row>
    <row r="36" spans="1:15" s="2" customFormat="1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"/>
      <c r="N36" s="1"/>
      <c r="O36" s="1"/>
    </row>
    <row r="37" spans="1:15" s="2" customFormat="1" ht="18" customHeight="1">
      <c r="A37" s="13" t="s">
        <v>23</v>
      </c>
      <c r="B37" s="11"/>
      <c r="C37" s="11" t="s">
        <v>22</v>
      </c>
      <c r="D37" s="23"/>
      <c r="E37" s="23"/>
      <c r="F37" s="23"/>
      <c r="G37" s="11"/>
      <c r="H37" s="13" t="s">
        <v>34</v>
      </c>
      <c r="I37" s="11"/>
      <c r="J37" s="11" t="s">
        <v>22</v>
      </c>
      <c r="K37" s="11"/>
      <c r="L37" s="11"/>
      <c r="M37" s="8"/>
      <c r="N37" s="1"/>
      <c r="O37" s="1"/>
    </row>
    <row r="38" spans="1:15" s="2" customFormat="1" ht="18" customHeight="1">
      <c r="A38" s="14" t="s">
        <v>2</v>
      </c>
      <c r="B38" s="11" t="s">
        <v>187</v>
      </c>
      <c r="C38" s="11"/>
      <c r="D38" s="11" t="s">
        <v>188</v>
      </c>
      <c r="E38" s="11"/>
      <c r="F38" s="23"/>
      <c r="G38" s="11"/>
      <c r="H38" s="14" t="s">
        <v>2</v>
      </c>
      <c r="I38" s="2" t="s">
        <v>108</v>
      </c>
      <c r="J38" s="11"/>
      <c r="K38" s="11" t="s">
        <v>109</v>
      </c>
      <c r="L38" s="11"/>
      <c r="M38" s="8"/>
      <c r="N38" s="1"/>
      <c r="O38" s="1"/>
    </row>
    <row r="39" spans="1:15" s="2" customFormat="1" ht="18" customHeight="1">
      <c r="A39" s="14" t="s">
        <v>3</v>
      </c>
      <c r="B39" s="2" t="s">
        <v>117</v>
      </c>
      <c r="D39" s="11" t="s">
        <v>50</v>
      </c>
      <c r="E39" s="11"/>
      <c r="F39" s="23"/>
      <c r="G39" s="11"/>
      <c r="H39" s="14" t="s">
        <v>3</v>
      </c>
      <c r="I39" s="2" t="s">
        <v>114</v>
      </c>
      <c r="J39" s="11"/>
      <c r="K39" s="23" t="s">
        <v>115</v>
      </c>
      <c r="L39" s="11"/>
      <c r="M39" s="8"/>
      <c r="N39" s="1"/>
      <c r="O39" s="1"/>
    </row>
    <row r="40" spans="1:15" s="2" customFormat="1" ht="18" customHeight="1">
      <c r="A40" s="14" t="s">
        <v>4</v>
      </c>
      <c r="B40" s="2" t="s">
        <v>185</v>
      </c>
      <c r="D40" s="11" t="s">
        <v>186</v>
      </c>
      <c r="E40" s="11"/>
      <c r="F40" s="23"/>
      <c r="G40" s="11"/>
      <c r="H40" s="14" t="s">
        <v>4</v>
      </c>
      <c r="I40" s="2" t="s">
        <v>181</v>
      </c>
      <c r="J40" s="11"/>
      <c r="K40" s="2" t="s">
        <v>50</v>
      </c>
      <c r="L40" s="11"/>
      <c r="M40" s="8"/>
      <c r="N40" s="1"/>
      <c r="O40" s="1"/>
    </row>
    <row r="41" spans="1:15" s="2" customFormat="1" ht="18" customHeight="1">
      <c r="A41" s="14" t="s">
        <v>6</v>
      </c>
      <c r="B41" s="11" t="s">
        <v>62</v>
      </c>
      <c r="C41" s="11"/>
      <c r="D41" s="11" t="s">
        <v>61</v>
      </c>
      <c r="E41" s="11"/>
      <c r="F41" s="23"/>
      <c r="G41" s="11"/>
      <c r="H41" s="14" t="s">
        <v>6</v>
      </c>
      <c r="I41" s="23" t="s">
        <v>182</v>
      </c>
      <c r="J41" s="11"/>
      <c r="K41" s="23" t="s">
        <v>61</v>
      </c>
      <c r="L41" s="11"/>
      <c r="M41" s="8"/>
      <c r="N41" s="1"/>
      <c r="O41" s="1"/>
    </row>
    <row r="42" spans="1:15" s="2" customFormat="1" ht="18" customHeight="1">
      <c r="A42" s="14"/>
      <c r="B42" s="11"/>
      <c r="C42" s="11"/>
      <c r="D42" s="23"/>
      <c r="E42" s="23"/>
      <c r="F42" s="11"/>
      <c r="G42" s="11"/>
      <c r="H42" s="14" t="s">
        <v>7</v>
      </c>
      <c r="I42" s="2" t="s">
        <v>184</v>
      </c>
      <c r="K42" s="2" t="s">
        <v>183</v>
      </c>
      <c r="L42" s="11"/>
      <c r="M42" s="8"/>
      <c r="N42" s="1"/>
      <c r="O42" s="1"/>
    </row>
    <row r="43" spans="1:15" s="2" customFormat="1" ht="18" customHeight="1">
      <c r="A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"/>
      <c r="N43" s="1"/>
      <c r="O43" s="1"/>
    </row>
    <row r="44" spans="1:15" s="2" customFormat="1" ht="18" customHeight="1">
      <c r="A44" s="15" t="s">
        <v>25</v>
      </c>
      <c r="B44" s="12"/>
      <c r="C44" s="12"/>
      <c r="D44" s="12"/>
      <c r="E44" s="12"/>
      <c r="F44" s="12"/>
      <c r="G44" s="12"/>
      <c r="I44" s="13" t="s">
        <v>60</v>
      </c>
      <c r="J44" s="11"/>
      <c r="K44" s="11" t="s">
        <v>22</v>
      </c>
      <c r="L44" s="11"/>
      <c r="N44" s="24"/>
      <c r="O44" s="1"/>
    </row>
    <row r="45" spans="1:15" s="2" customFormat="1" ht="17.25" customHeight="1">
      <c r="A45" s="11"/>
      <c r="C45" s="11"/>
      <c r="D45" s="16" t="s">
        <v>41</v>
      </c>
      <c r="E45" s="17" t="s">
        <v>24</v>
      </c>
      <c r="F45" s="17" t="s">
        <v>127</v>
      </c>
      <c r="G45" s="18" t="s">
        <v>14</v>
      </c>
      <c r="I45" s="14" t="s">
        <v>42</v>
      </c>
      <c r="J45" s="11" t="s">
        <v>189</v>
      </c>
      <c r="K45" s="23" t="s">
        <v>176</v>
      </c>
      <c r="N45" s="25"/>
      <c r="O45" s="1"/>
    </row>
    <row r="46" spans="1:15" s="2" customFormat="1" ht="18" customHeight="1">
      <c r="A46" s="14" t="s">
        <v>2</v>
      </c>
      <c r="B46" s="34" t="s">
        <v>218</v>
      </c>
      <c r="C46" s="11"/>
      <c r="D46" s="28">
        <v>51</v>
      </c>
      <c r="E46" s="36">
        <v>18</v>
      </c>
      <c r="F46" s="36">
        <v>12</v>
      </c>
      <c r="G46" s="45" t="s">
        <v>231</v>
      </c>
      <c r="I46" s="14" t="s">
        <v>43</v>
      </c>
      <c r="J46" s="11" t="s">
        <v>53</v>
      </c>
      <c r="K46" s="11" t="s">
        <v>50</v>
      </c>
      <c r="N46" s="8"/>
      <c r="O46" s="1"/>
    </row>
    <row r="47" spans="1:15" s="2" customFormat="1" ht="18" customHeight="1">
      <c r="A47" s="14" t="s">
        <v>3</v>
      </c>
      <c r="B47" s="2" t="s">
        <v>11</v>
      </c>
      <c r="C47" s="11"/>
      <c r="D47" s="28">
        <v>23</v>
      </c>
      <c r="E47" s="36">
        <v>21</v>
      </c>
      <c r="F47" s="36">
        <v>12</v>
      </c>
      <c r="G47" s="45" t="s">
        <v>205</v>
      </c>
      <c r="O47" s="1"/>
    </row>
    <row r="48" spans="1:15" s="2" customFormat="1" ht="18" customHeight="1">
      <c r="A48" s="14" t="s">
        <v>4</v>
      </c>
      <c r="B48" s="2" t="s">
        <v>86</v>
      </c>
      <c r="C48" s="11"/>
      <c r="D48" s="28">
        <v>18</v>
      </c>
      <c r="E48" s="36">
        <v>6</v>
      </c>
      <c r="F48" s="36">
        <v>22</v>
      </c>
      <c r="G48" s="45" t="s">
        <v>206</v>
      </c>
      <c r="I48" s="141" t="s">
        <v>54</v>
      </c>
      <c r="J48" s="141"/>
      <c r="K48" s="141"/>
      <c r="L48" s="141"/>
      <c r="M48" s="141"/>
      <c r="O48" s="1"/>
    </row>
    <row r="49" spans="1:15" s="2" customFormat="1" ht="18" customHeight="1">
      <c r="A49" s="14" t="s">
        <v>6</v>
      </c>
      <c r="B49" s="11" t="s">
        <v>15</v>
      </c>
      <c r="C49" s="11"/>
      <c r="D49" s="28">
        <v>15</v>
      </c>
      <c r="E49" s="36">
        <v>15</v>
      </c>
      <c r="F49" s="36">
        <v>13</v>
      </c>
      <c r="G49" s="46" t="s">
        <v>207</v>
      </c>
      <c r="I49" s="14" t="s">
        <v>2</v>
      </c>
      <c r="J49" s="11" t="s">
        <v>153</v>
      </c>
      <c r="K49" s="11"/>
      <c r="L49" s="11"/>
      <c r="M49" s="11"/>
      <c r="O49" s="1"/>
    </row>
    <row r="50" spans="1:15" s="2" customFormat="1" ht="18" customHeight="1">
      <c r="A50" s="14" t="s">
        <v>7</v>
      </c>
      <c r="B50" s="2" t="s">
        <v>98</v>
      </c>
      <c r="C50" s="11"/>
      <c r="D50" s="28">
        <v>14</v>
      </c>
      <c r="E50" s="36">
        <v>18</v>
      </c>
      <c r="F50" s="36">
        <v>2</v>
      </c>
      <c r="G50" s="45" t="s">
        <v>135</v>
      </c>
      <c r="I50" s="14" t="s">
        <v>3</v>
      </c>
      <c r="J50" s="11" t="s">
        <v>26</v>
      </c>
      <c r="K50" s="11"/>
      <c r="L50" s="11"/>
      <c r="M50" s="19"/>
      <c r="N50" s="8"/>
      <c r="O50" s="1"/>
    </row>
    <row r="51" spans="1:15" s="2" customFormat="1" ht="18" customHeight="1">
      <c r="A51" s="14" t="s">
        <v>8</v>
      </c>
      <c r="B51" s="11" t="s">
        <v>204</v>
      </c>
      <c r="D51" s="28">
        <v>14</v>
      </c>
      <c r="E51" s="36">
        <v>15</v>
      </c>
      <c r="F51" s="36">
        <v>2</v>
      </c>
      <c r="G51" s="46" t="s">
        <v>136</v>
      </c>
      <c r="I51" s="14" t="s">
        <v>4</v>
      </c>
      <c r="J51" s="11" t="s">
        <v>27</v>
      </c>
      <c r="K51" s="11"/>
      <c r="L51" s="11"/>
      <c r="M51" s="19"/>
      <c r="N51" s="1"/>
      <c r="O51" s="1"/>
    </row>
    <row r="52" spans="1:15" s="2" customFormat="1" ht="18" customHeight="1">
      <c r="A52" s="35" t="s">
        <v>208</v>
      </c>
      <c r="B52" s="2" t="s">
        <v>210</v>
      </c>
      <c r="D52" s="38">
        <v>19</v>
      </c>
      <c r="E52" s="39">
        <v>0</v>
      </c>
      <c r="F52" s="39">
        <v>7</v>
      </c>
      <c r="G52" s="47" t="s">
        <v>211</v>
      </c>
      <c r="K52" s="11"/>
      <c r="L52" s="11"/>
      <c r="M52" s="19"/>
      <c r="N52" s="1"/>
      <c r="O52" s="1"/>
    </row>
    <row r="53" spans="1:15" s="2" customFormat="1" ht="18" customHeight="1">
      <c r="A53" s="14" t="s">
        <v>209</v>
      </c>
      <c r="B53" s="2" t="s">
        <v>212</v>
      </c>
      <c r="C53" s="11"/>
      <c r="D53" s="40">
        <v>18</v>
      </c>
      <c r="E53" s="41">
        <v>0</v>
      </c>
      <c r="F53" s="42">
        <v>1</v>
      </c>
      <c r="G53" s="48" t="s">
        <v>213</v>
      </c>
      <c r="I53" s="30" t="s">
        <v>30</v>
      </c>
      <c r="J53" s="30"/>
      <c r="K53" s="30"/>
      <c r="L53" s="30"/>
      <c r="M53" s="30"/>
      <c r="N53" s="1"/>
      <c r="O53" s="1"/>
    </row>
    <row r="54" spans="2:15" s="2" customFormat="1" ht="18" customHeight="1">
      <c r="B54" s="11"/>
      <c r="C54" s="11"/>
      <c r="D54" s="11"/>
      <c r="E54" s="11"/>
      <c r="F54" s="11"/>
      <c r="G54" s="11"/>
      <c r="I54" s="14" t="s">
        <v>2</v>
      </c>
      <c r="J54" s="2" t="s">
        <v>190</v>
      </c>
      <c r="K54" s="11"/>
      <c r="L54" s="11"/>
      <c r="M54" s="8"/>
      <c r="N54" s="1"/>
      <c r="O54" s="1"/>
    </row>
    <row r="55" spans="1:15" s="2" customFormat="1" ht="18" customHeight="1">
      <c r="A55" s="21" t="s">
        <v>233</v>
      </c>
      <c r="B55" s="11"/>
      <c r="C55" s="11"/>
      <c r="D55" s="11"/>
      <c r="E55" s="11"/>
      <c r="F55" s="11"/>
      <c r="G55" s="11"/>
      <c r="I55" s="14" t="s">
        <v>3</v>
      </c>
      <c r="J55" s="11" t="s">
        <v>31</v>
      </c>
      <c r="K55" s="11"/>
      <c r="L55" s="11"/>
      <c r="M55" s="8"/>
      <c r="N55" s="1"/>
      <c r="O55" s="1"/>
    </row>
    <row r="56" spans="1:15" s="2" customFormat="1" ht="18" customHeight="1">
      <c r="A56" s="21" t="s">
        <v>232</v>
      </c>
      <c r="B56" s="11"/>
      <c r="C56" s="11"/>
      <c r="D56" s="11"/>
      <c r="E56" s="11"/>
      <c r="F56" s="11"/>
      <c r="G56" s="11"/>
      <c r="I56" s="14" t="s">
        <v>4</v>
      </c>
      <c r="J56" s="2" t="s">
        <v>191</v>
      </c>
      <c r="K56" s="11"/>
      <c r="L56" s="11"/>
      <c r="M56" s="8"/>
      <c r="N56" s="1"/>
      <c r="O56" s="1"/>
    </row>
    <row r="57" spans="1:15" s="2" customFormat="1" ht="18" customHeight="1">
      <c r="A57" s="21" t="s">
        <v>128</v>
      </c>
      <c r="B57" s="11"/>
      <c r="C57" s="11"/>
      <c r="D57" s="11"/>
      <c r="E57" s="11"/>
      <c r="F57" s="11"/>
      <c r="G57" s="11"/>
      <c r="N57" s="1"/>
      <c r="O57" s="1"/>
    </row>
    <row r="58" spans="2:15" s="2" customFormat="1" ht="18" customHeight="1">
      <c r="B58" s="12"/>
      <c r="C58" s="12"/>
      <c r="D58" s="12"/>
      <c r="E58" s="12"/>
      <c r="F58" s="12"/>
      <c r="G58" s="5"/>
      <c r="H58" s="15" t="s">
        <v>137</v>
      </c>
      <c r="I58" s="12"/>
      <c r="J58" s="12"/>
      <c r="K58" s="12"/>
      <c r="L58" s="12"/>
      <c r="M58" s="8"/>
      <c r="N58" s="1"/>
      <c r="O58" s="1"/>
    </row>
    <row r="59" spans="1:15" s="2" customFormat="1" ht="18" customHeight="1">
      <c r="A59" s="142" t="s">
        <v>33</v>
      </c>
      <c r="B59" s="142"/>
      <c r="C59" s="142"/>
      <c r="D59" s="142"/>
      <c r="E59" s="142"/>
      <c r="F59" s="142"/>
      <c r="G59" s="24"/>
      <c r="H59" s="37" t="s">
        <v>145</v>
      </c>
      <c r="I59" s="15"/>
      <c r="J59" s="11"/>
      <c r="K59" s="11"/>
      <c r="L59" s="11"/>
      <c r="N59" s="1"/>
      <c r="O59" s="1"/>
    </row>
    <row r="60" spans="1:15" s="2" customFormat="1" ht="18" customHeight="1">
      <c r="A60" s="14" t="s">
        <v>2</v>
      </c>
      <c r="B60" s="11" t="s">
        <v>122</v>
      </c>
      <c r="C60" s="11"/>
      <c r="D60" s="2" t="s">
        <v>61</v>
      </c>
      <c r="F60" s="23" t="s">
        <v>198</v>
      </c>
      <c r="G60" s="5"/>
      <c r="H60" s="14" t="s">
        <v>2</v>
      </c>
      <c r="I60" s="29" t="s">
        <v>192</v>
      </c>
      <c r="J60" s="11"/>
      <c r="K60" s="11" t="s">
        <v>193</v>
      </c>
      <c r="N60" s="1"/>
      <c r="O60" s="1"/>
    </row>
    <row r="61" spans="1:15" s="2" customFormat="1" ht="16.5">
      <c r="A61" s="11"/>
      <c r="B61" s="11" t="s">
        <v>201</v>
      </c>
      <c r="C61" s="11"/>
      <c r="D61" s="34"/>
      <c r="E61" s="34"/>
      <c r="F61" s="23"/>
      <c r="G61" s="5"/>
      <c r="H61" s="14" t="s">
        <v>3</v>
      </c>
      <c r="I61" s="29" t="s">
        <v>194</v>
      </c>
      <c r="J61" s="11"/>
      <c r="K61" s="11" t="s">
        <v>195</v>
      </c>
      <c r="M61" s="23"/>
      <c r="N61" s="1"/>
      <c r="O61" s="1"/>
    </row>
    <row r="62" spans="1:15" s="2" customFormat="1" ht="16.5">
      <c r="A62" s="14" t="s">
        <v>3</v>
      </c>
      <c r="B62" s="11" t="s">
        <v>56</v>
      </c>
      <c r="C62" s="11"/>
      <c r="D62" s="34" t="s">
        <v>46</v>
      </c>
      <c r="E62" s="34"/>
      <c r="F62" s="23" t="s">
        <v>126</v>
      </c>
      <c r="G62" s="5"/>
      <c r="H62" s="14" t="s">
        <v>4</v>
      </c>
      <c r="I62" s="29" t="s">
        <v>196</v>
      </c>
      <c r="J62" s="11"/>
      <c r="K62" s="11" t="s">
        <v>197</v>
      </c>
      <c r="M62" s="27"/>
      <c r="N62" s="1"/>
      <c r="O62" s="1"/>
    </row>
    <row r="63" spans="1:15" s="2" customFormat="1" ht="16.5">
      <c r="A63" s="14"/>
      <c r="B63" s="11" t="s">
        <v>202</v>
      </c>
      <c r="C63" s="11"/>
      <c r="F63" s="23"/>
      <c r="G63" s="5"/>
      <c r="H63" s="35" t="s">
        <v>6</v>
      </c>
      <c r="I63" s="2" t="s">
        <v>214</v>
      </c>
      <c r="K63" s="2" t="s">
        <v>215</v>
      </c>
      <c r="M63" s="23"/>
      <c r="N63" s="1"/>
      <c r="O63" s="1"/>
    </row>
    <row r="64" spans="1:13" s="2" customFormat="1" ht="16.5">
      <c r="A64" s="35" t="s">
        <v>4</v>
      </c>
      <c r="B64" s="11" t="s">
        <v>56</v>
      </c>
      <c r="C64" s="11"/>
      <c r="D64" s="34" t="s">
        <v>46</v>
      </c>
      <c r="E64" s="34"/>
      <c r="F64" s="23" t="s">
        <v>199</v>
      </c>
      <c r="G64" s="5"/>
      <c r="H64" s="43" t="s">
        <v>7</v>
      </c>
      <c r="I64" s="11" t="s">
        <v>217</v>
      </c>
      <c r="J64" s="8"/>
      <c r="K64" s="8" t="s">
        <v>216</v>
      </c>
      <c r="M64" s="8"/>
    </row>
    <row r="65" spans="2:7" s="2" customFormat="1" ht="16.5">
      <c r="B65" s="11" t="s">
        <v>200</v>
      </c>
      <c r="C65" s="11"/>
      <c r="G65" s="5"/>
    </row>
    <row r="66" spans="1:12" s="2" customFormat="1" ht="15">
      <c r="A66" s="8"/>
      <c r="B66" s="8"/>
      <c r="C66" s="8"/>
      <c r="D66" s="8"/>
      <c r="E66" s="8"/>
      <c r="F66" s="8"/>
      <c r="G66" s="8"/>
      <c r="K66" s="44"/>
      <c r="L66" s="44"/>
    </row>
    <row r="67" spans="1:13" s="2" customFormat="1" ht="16.5">
      <c r="A67" s="8"/>
      <c r="B67" s="8" t="s">
        <v>203</v>
      </c>
      <c r="C67" s="8"/>
      <c r="D67" s="8"/>
      <c r="E67" s="8"/>
      <c r="F67" s="8"/>
      <c r="G67" s="8"/>
      <c r="H67" s="8"/>
      <c r="I67" s="8"/>
      <c r="J67" s="8"/>
      <c r="K67" s="143" t="s">
        <v>16</v>
      </c>
      <c r="L67" s="143"/>
      <c r="M67" s="8"/>
    </row>
    <row r="78" spans="8:12" ht="16.5">
      <c r="H78" s="11"/>
      <c r="I78" s="11"/>
      <c r="J78" s="11"/>
      <c r="K78" s="11"/>
      <c r="L78" s="11"/>
    </row>
  </sheetData>
  <sheetProtection/>
  <mergeCells count="3">
    <mergeCell ref="I48:M48"/>
    <mergeCell ref="A59:F59"/>
    <mergeCell ref="K67:L67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28">
      <selection activeCell="I65" sqref="I65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235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954</v>
      </c>
      <c r="E5" s="11"/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8" s="2" customFormat="1" ht="18" customHeight="1">
      <c r="A7" s="13" t="s">
        <v>219</v>
      </c>
      <c r="B7" s="11"/>
      <c r="C7" s="11" t="s">
        <v>236</v>
      </c>
      <c r="D7" s="11"/>
      <c r="E7" s="11"/>
      <c r="F7" s="11"/>
      <c r="G7" s="11"/>
      <c r="H7" s="13" t="s">
        <v>225</v>
      </c>
      <c r="I7" s="11"/>
      <c r="J7" s="11" t="s">
        <v>236</v>
      </c>
      <c r="K7" s="11"/>
      <c r="L7" s="11"/>
      <c r="M7" s="8"/>
      <c r="P7" s="11"/>
      <c r="Q7" s="11"/>
      <c r="R7" s="11"/>
    </row>
    <row r="8" spans="1:18" s="2" customFormat="1" ht="18" customHeight="1">
      <c r="A8" s="14" t="s">
        <v>2</v>
      </c>
      <c r="B8" s="11" t="s">
        <v>238</v>
      </c>
      <c r="C8" s="14" t="s">
        <v>3</v>
      </c>
      <c r="D8" s="2" t="s">
        <v>239</v>
      </c>
      <c r="E8" s="11"/>
      <c r="F8" s="23" t="s">
        <v>294</v>
      </c>
      <c r="G8" s="11"/>
      <c r="H8" s="14" t="s">
        <v>2</v>
      </c>
      <c r="I8" s="11" t="s">
        <v>237</v>
      </c>
      <c r="J8" s="23" t="s">
        <v>295</v>
      </c>
      <c r="K8" s="11"/>
      <c r="L8" s="14" t="s">
        <v>293</v>
      </c>
      <c r="N8" s="1"/>
      <c r="O8" s="1"/>
      <c r="R8" s="11"/>
    </row>
    <row r="9" spans="4:18" s="2" customFormat="1" ht="18" customHeight="1">
      <c r="D9" s="11"/>
      <c r="F9" s="11"/>
      <c r="G9" s="11"/>
      <c r="J9" s="11"/>
      <c r="L9" s="11"/>
      <c r="M9" s="8"/>
      <c r="N9" s="1"/>
      <c r="O9" s="1"/>
      <c r="P9" s="11"/>
      <c r="Q9" s="11"/>
      <c r="R9" s="11"/>
    </row>
    <row r="10" spans="1:13" s="2" customFormat="1" ht="18" customHeight="1">
      <c r="A10" s="13" t="s">
        <v>220</v>
      </c>
      <c r="B10" s="11"/>
      <c r="C10" s="11" t="s">
        <v>257</v>
      </c>
      <c r="D10" s="11"/>
      <c r="E10" s="11"/>
      <c r="F10" s="11"/>
      <c r="G10" s="11"/>
      <c r="H10" s="13" t="s">
        <v>226</v>
      </c>
      <c r="I10" s="11"/>
      <c r="J10" s="11" t="s">
        <v>257</v>
      </c>
      <c r="K10" s="11"/>
      <c r="L10" s="11"/>
      <c r="M10" s="8"/>
    </row>
    <row r="11" spans="1:15" s="2" customFormat="1" ht="18" customHeight="1">
      <c r="A11" s="14" t="s">
        <v>2</v>
      </c>
      <c r="B11" s="2" t="s">
        <v>242</v>
      </c>
      <c r="D11" s="11" t="s">
        <v>86</v>
      </c>
      <c r="E11" s="11"/>
      <c r="G11" s="11"/>
      <c r="H11" s="14" t="s">
        <v>2</v>
      </c>
      <c r="I11" s="2" t="s">
        <v>70</v>
      </c>
      <c r="K11" s="11" t="s">
        <v>86</v>
      </c>
      <c r="M11" s="8"/>
      <c r="N11" s="1"/>
      <c r="O11" s="1"/>
    </row>
    <row r="12" spans="1:15" s="2" customFormat="1" ht="18" customHeight="1">
      <c r="A12" s="14" t="s">
        <v>3</v>
      </c>
      <c r="B12" s="2" t="s">
        <v>243</v>
      </c>
      <c r="D12" s="11" t="s">
        <v>86</v>
      </c>
      <c r="E12" s="11"/>
      <c r="G12" s="11"/>
      <c r="H12" s="14" t="s">
        <v>3</v>
      </c>
      <c r="I12" s="2" t="s">
        <v>240</v>
      </c>
      <c r="K12" s="11" t="s">
        <v>153</v>
      </c>
      <c r="M12" s="8"/>
      <c r="N12" s="1"/>
      <c r="O12" s="1"/>
    </row>
    <row r="13" spans="1:15" s="2" customFormat="1" ht="18" customHeight="1">
      <c r="A13" s="14" t="s">
        <v>4</v>
      </c>
      <c r="B13" s="2" t="s">
        <v>244</v>
      </c>
      <c r="D13" s="11" t="s">
        <v>11</v>
      </c>
      <c r="E13" s="11"/>
      <c r="G13" s="11"/>
      <c r="H13" s="14" t="s">
        <v>4</v>
      </c>
      <c r="I13" s="2" t="s">
        <v>241</v>
      </c>
      <c r="K13" s="11" t="s">
        <v>153</v>
      </c>
      <c r="M13" s="8"/>
      <c r="N13" s="1"/>
      <c r="O13" s="1"/>
    </row>
    <row r="14" spans="1:15" s="2" customFormat="1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1"/>
      <c r="O14" s="1"/>
    </row>
    <row r="15" spans="1:15" s="2" customFormat="1" ht="18" customHeight="1">
      <c r="A15" s="13" t="s">
        <v>221</v>
      </c>
      <c r="B15" s="11"/>
      <c r="C15" s="11" t="s">
        <v>247</v>
      </c>
      <c r="D15" s="11"/>
      <c r="E15" s="11"/>
      <c r="F15" s="11"/>
      <c r="G15" s="11"/>
      <c r="H15" s="13" t="s">
        <v>227</v>
      </c>
      <c r="I15" s="11"/>
      <c r="J15" s="11" t="s">
        <v>247</v>
      </c>
      <c r="K15" s="11"/>
      <c r="L15" s="11"/>
      <c r="M15" s="8"/>
      <c r="N15" s="1"/>
      <c r="O15" s="1"/>
    </row>
    <row r="16" spans="1:15" s="2" customFormat="1" ht="18" customHeight="1">
      <c r="A16" s="14" t="s">
        <v>2</v>
      </c>
      <c r="B16" s="2" t="s">
        <v>246</v>
      </c>
      <c r="C16" s="11"/>
      <c r="D16" s="11" t="s">
        <v>49</v>
      </c>
      <c r="E16" s="11"/>
      <c r="F16" s="11"/>
      <c r="G16" s="11"/>
      <c r="H16" s="14" t="s">
        <v>2</v>
      </c>
      <c r="I16" s="2" t="s">
        <v>80</v>
      </c>
      <c r="J16" s="11"/>
      <c r="K16" s="11" t="s">
        <v>153</v>
      </c>
      <c r="L16" s="11"/>
      <c r="M16" s="8"/>
      <c r="N16" s="1"/>
      <c r="O16" s="1"/>
    </row>
    <row r="17" spans="1:15" s="2" customFormat="1" ht="18" customHeight="1">
      <c r="A17" s="14" t="s">
        <v>3</v>
      </c>
      <c r="B17" s="11" t="s">
        <v>47</v>
      </c>
      <c r="C17" s="11"/>
      <c r="D17" s="11" t="s">
        <v>153</v>
      </c>
      <c r="E17" s="11"/>
      <c r="F17" s="11"/>
      <c r="G17" s="11"/>
      <c r="H17" s="14" t="s">
        <v>3</v>
      </c>
      <c r="I17" s="2" t="s">
        <v>245</v>
      </c>
      <c r="K17" s="11" t="s">
        <v>153</v>
      </c>
      <c r="L17" s="11"/>
      <c r="M17" s="8"/>
      <c r="N17" s="1"/>
      <c r="O17" s="1"/>
    </row>
    <row r="18" spans="1:15" s="2" customFormat="1" ht="18" customHeight="1">
      <c r="A18" s="14" t="s">
        <v>4</v>
      </c>
      <c r="B18" s="2" t="s">
        <v>82</v>
      </c>
      <c r="C18" s="11"/>
      <c r="D18" s="11" t="s">
        <v>98</v>
      </c>
      <c r="E18" s="11"/>
      <c r="F18" s="11"/>
      <c r="G18" s="11"/>
      <c r="H18" s="14" t="s">
        <v>4</v>
      </c>
      <c r="I18" s="11" t="s">
        <v>162</v>
      </c>
      <c r="J18" s="11"/>
      <c r="K18" s="11" t="s">
        <v>11</v>
      </c>
      <c r="L18" s="11"/>
      <c r="M18" s="8"/>
      <c r="N18" s="1"/>
      <c r="O18" s="1"/>
    </row>
    <row r="19" spans="1:15" s="2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  <c r="N19" s="1"/>
      <c r="O19" s="1"/>
    </row>
    <row r="20" spans="1:15" s="2" customFormat="1" ht="18" customHeight="1">
      <c r="A20" s="13" t="s">
        <v>222</v>
      </c>
      <c r="B20" s="11"/>
      <c r="C20" s="11" t="s">
        <v>248</v>
      </c>
      <c r="D20" s="11"/>
      <c r="E20" s="11"/>
      <c r="F20" s="11"/>
      <c r="G20" s="11"/>
      <c r="H20" s="13" t="s">
        <v>228</v>
      </c>
      <c r="I20" s="11"/>
      <c r="J20" s="11" t="s">
        <v>248</v>
      </c>
      <c r="K20" s="11"/>
      <c r="L20" s="11"/>
      <c r="M20" s="8"/>
      <c r="N20" s="1"/>
      <c r="O20" s="1"/>
    </row>
    <row r="21" spans="1:15" s="2" customFormat="1" ht="18" customHeight="1">
      <c r="A21" s="14" t="s">
        <v>2</v>
      </c>
      <c r="B21" s="11" t="s">
        <v>249</v>
      </c>
      <c r="C21" s="11"/>
      <c r="D21" s="11" t="s">
        <v>11</v>
      </c>
      <c r="E21" s="11"/>
      <c r="F21" s="11"/>
      <c r="G21" s="11"/>
      <c r="H21" s="14" t="s">
        <v>2</v>
      </c>
      <c r="I21" s="11" t="s">
        <v>251</v>
      </c>
      <c r="J21" s="11"/>
      <c r="K21" s="11" t="s">
        <v>49</v>
      </c>
      <c r="L21" s="11"/>
      <c r="M21" s="8"/>
      <c r="N21" s="1"/>
      <c r="O21" s="1"/>
    </row>
    <row r="22" spans="1:15" s="2" customFormat="1" ht="18" customHeight="1">
      <c r="A22" s="14" t="s">
        <v>3</v>
      </c>
      <c r="B22" s="2" t="s">
        <v>250</v>
      </c>
      <c r="C22" s="11"/>
      <c r="D22" s="11" t="s">
        <v>86</v>
      </c>
      <c r="E22" s="11"/>
      <c r="F22" s="11"/>
      <c r="G22" s="11"/>
      <c r="H22" s="14" t="s">
        <v>3</v>
      </c>
      <c r="I22" s="11" t="s">
        <v>85</v>
      </c>
      <c r="J22" s="11"/>
      <c r="K22" s="11" t="s">
        <v>86</v>
      </c>
      <c r="M22" s="8"/>
      <c r="N22" s="1"/>
      <c r="O22" s="1"/>
    </row>
    <row r="23" spans="1:15" s="2" customFormat="1" ht="18" customHeight="1">
      <c r="A23" s="14" t="s">
        <v>4</v>
      </c>
      <c r="B23" s="2" t="s">
        <v>90</v>
      </c>
      <c r="C23" s="11"/>
      <c r="D23" s="11" t="s">
        <v>11</v>
      </c>
      <c r="E23" s="11"/>
      <c r="F23" s="11"/>
      <c r="G23" s="11"/>
      <c r="H23" s="14" t="s">
        <v>4</v>
      </c>
      <c r="I23" s="11" t="s">
        <v>38</v>
      </c>
      <c r="J23" s="11"/>
      <c r="K23" s="11" t="s">
        <v>252</v>
      </c>
      <c r="L23" s="11"/>
      <c r="M23" s="8"/>
      <c r="N23" s="1"/>
      <c r="O23" s="1"/>
    </row>
    <row r="24" spans="1:15" s="2" customFormat="1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"/>
      <c r="O24" s="1"/>
    </row>
    <row r="25" spans="1:15" s="2" customFormat="1" ht="18" customHeight="1">
      <c r="A25" s="13" t="s">
        <v>223</v>
      </c>
      <c r="B25" s="11"/>
      <c r="C25" s="11" t="s">
        <v>258</v>
      </c>
      <c r="D25" s="11"/>
      <c r="E25" s="11"/>
      <c r="F25" s="11"/>
      <c r="G25" s="11"/>
      <c r="H25" s="13" t="s">
        <v>229</v>
      </c>
      <c r="I25" s="11"/>
      <c r="J25" s="11" t="s">
        <v>258</v>
      </c>
      <c r="K25" s="11"/>
      <c r="L25" s="11"/>
      <c r="M25" s="8"/>
      <c r="N25" s="1"/>
      <c r="O25" s="1"/>
    </row>
    <row r="26" spans="1:15" s="2" customFormat="1" ht="18" customHeight="1">
      <c r="A26" s="14" t="s">
        <v>2</v>
      </c>
      <c r="B26" s="2" t="s">
        <v>234</v>
      </c>
      <c r="D26" s="11" t="s">
        <v>253</v>
      </c>
      <c r="E26" s="11"/>
      <c r="F26" s="11"/>
      <c r="G26" s="11"/>
      <c r="H26" s="14" t="s">
        <v>2</v>
      </c>
      <c r="I26" s="2" t="s">
        <v>254</v>
      </c>
      <c r="K26" s="11" t="s">
        <v>252</v>
      </c>
      <c r="L26" s="11"/>
      <c r="M26" s="8"/>
      <c r="N26" s="1"/>
      <c r="O26" s="1"/>
    </row>
    <row r="27" spans="1:15" s="2" customFormat="1" ht="18" customHeight="1">
      <c r="A27" s="14" t="s">
        <v>3</v>
      </c>
      <c r="B27" s="2" t="s">
        <v>95</v>
      </c>
      <c r="D27" s="11" t="s">
        <v>49</v>
      </c>
      <c r="E27" s="11"/>
      <c r="F27" s="11"/>
      <c r="G27" s="11"/>
      <c r="H27" s="14" t="s">
        <v>3</v>
      </c>
      <c r="I27" s="11" t="s">
        <v>59</v>
      </c>
      <c r="K27" s="2" t="s">
        <v>50</v>
      </c>
      <c r="L27" s="11"/>
      <c r="M27" s="8"/>
      <c r="N27" s="1"/>
      <c r="O27" s="1"/>
    </row>
    <row r="28" spans="1:15" s="2" customFormat="1" ht="18" customHeight="1">
      <c r="A28" s="14" t="s">
        <v>4</v>
      </c>
      <c r="B28" s="2" t="s">
        <v>39</v>
      </c>
      <c r="D28" s="11" t="s">
        <v>153</v>
      </c>
      <c r="E28" s="11"/>
      <c r="F28" s="11"/>
      <c r="G28" s="11"/>
      <c r="H28" s="14" t="s">
        <v>4</v>
      </c>
      <c r="I28" s="2" t="s">
        <v>255</v>
      </c>
      <c r="J28" s="11"/>
      <c r="K28" s="2" t="s">
        <v>256</v>
      </c>
      <c r="L28" s="11"/>
      <c r="M28" s="8"/>
      <c r="N28" s="1"/>
      <c r="O28" s="1"/>
    </row>
    <row r="29" spans="1:15" s="2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"/>
      <c r="O29" s="1"/>
    </row>
    <row r="30" spans="1:15" s="2" customFormat="1" ht="18" customHeight="1">
      <c r="A30" s="13" t="s">
        <v>224</v>
      </c>
      <c r="B30" s="11"/>
      <c r="C30" s="11" t="s">
        <v>259</v>
      </c>
      <c r="D30" s="11"/>
      <c r="E30" s="11"/>
      <c r="F30" s="11"/>
      <c r="G30" s="11"/>
      <c r="H30" s="13" t="s">
        <v>230</v>
      </c>
      <c r="I30" s="11"/>
      <c r="J30" s="11" t="s">
        <v>259</v>
      </c>
      <c r="K30" s="11"/>
      <c r="L30" s="11"/>
      <c r="M30" s="8"/>
      <c r="N30" s="1"/>
      <c r="O30" s="1"/>
    </row>
    <row r="31" spans="1:15" s="2" customFormat="1" ht="18" customHeight="1">
      <c r="A31" s="14" t="s">
        <v>2</v>
      </c>
      <c r="B31" s="11" t="s">
        <v>101</v>
      </c>
      <c r="C31" s="11"/>
      <c r="D31" s="11" t="s">
        <v>12</v>
      </c>
      <c r="E31" s="11"/>
      <c r="F31" s="11"/>
      <c r="G31" s="11"/>
      <c r="H31" s="14" t="s">
        <v>2</v>
      </c>
      <c r="I31" s="11" t="s">
        <v>104</v>
      </c>
      <c r="K31" s="11" t="s">
        <v>12</v>
      </c>
      <c r="L31" s="11"/>
      <c r="M31" s="8"/>
      <c r="N31" s="1"/>
      <c r="O31" s="1"/>
    </row>
    <row r="32" spans="1:15" s="2" customFormat="1" ht="18" customHeight="1">
      <c r="A32" s="14" t="s">
        <v>3</v>
      </c>
      <c r="B32" s="2" t="s">
        <v>100</v>
      </c>
      <c r="D32" s="11" t="s">
        <v>12</v>
      </c>
      <c r="E32" s="11"/>
      <c r="F32" s="11"/>
      <c r="G32" s="11"/>
      <c r="H32" s="14" t="s">
        <v>3</v>
      </c>
      <c r="I32" s="2" t="s">
        <v>105</v>
      </c>
      <c r="J32" s="11"/>
      <c r="K32" s="2" t="s">
        <v>50</v>
      </c>
      <c r="L32" s="11"/>
      <c r="M32" s="8"/>
      <c r="N32" s="1"/>
      <c r="O32" s="1"/>
    </row>
    <row r="33" spans="1:15" s="2" customFormat="1" ht="18" customHeight="1">
      <c r="A33" s="14" t="s">
        <v>4</v>
      </c>
      <c r="B33" s="11" t="s">
        <v>261</v>
      </c>
      <c r="C33" s="11"/>
      <c r="D33" s="11" t="s">
        <v>50</v>
      </c>
      <c r="E33" s="11"/>
      <c r="F33" s="11"/>
      <c r="G33" s="11"/>
      <c r="H33" s="14" t="s">
        <v>4</v>
      </c>
      <c r="I33" s="11" t="s">
        <v>260</v>
      </c>
      <c r="J33" s="11"/>
      <c r="K33" s="2" t="s">
        <v>50</v>
      </c>
      <c r="L33" s="11"/>
      <c r="M33" s="8"/>
      <c r="N33" s="1"/>
      <c r="O33" s="1"/>
    </row>
    <row r="34" spans="1:15" s="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  <c r="N34" s="1"/>
      <c r="O34" s="1"/>
    </row>
    <row r="35" spans="1:15" s="2" customFormat="1" ht="18" customHeight="1">
      <c r="A35" s="13" t="s">
        <v>23</v>
      </c>
      <c r="B35" s="11"/>
      <c r="C35" s="11" t="s">
        <v>22</v>
      </c>
      <c r="D35" s="23"/>
      <c r="E35" s="23"/>
      <c r="F35" s="23"/>
      <c r="G35" s="11"/>
      <c r="H35" s="13" t="s">
        <v>34</v>
      </c>
      <c r="I35" s="11"/>
      <c r="J35" s="11" t="s">
        <v>22</v>
      </c>
      <c r="K35" s="11"/>
      <c r="L35" s="11"/>
      <c r="M35" s="8"/>
      <c r="N35" s="1"/>
      <c r="O35" s="1"/>
    </row>
    <row r="36" spans="1:15" s="2" customFormat="1" ht="18" customHeight="1">
      <c r="A36" s="14" t="s">
        <v>2</v>
      </c>
      <c r="B36" s="11" t="s">
        <v>262</v>
      </c>
      <c r="C36" s="11"/>
      <c r="D36" s="11" t="s">
        <v>263</v>
      </c>
      <c r="E36" s="11"/>
      <c r="F36" s="23"/>
      <c r="G36" s="11"/>
      <c r="H36" s="14" t="s">
        <v>2</v>
      </c>
      <c r="I36" s="2" t="s">
        <v>267</v>
      </c>
      <c r="J36" s="11"/>
      <c r="K36" s="11" t="s">
        <v>268</v>
      </c>
      <c r="L36" s="11"/>
      <c r="M36" s="8"/>
      <c r="N36" s="1"/>
      <c r="O36" s="1"/>
    </row>
    <row r="37" spans="1:15" s="2" customFormat="1" ht="18" customHeight="1">
      <c r="A37" s="14" t="s">
        <v>3</v>
      </c>
      <c r="B37" s="2" t="s">
        <v>264</v>
      </c>
      <c r="D37" s="11" t="s">
        <v>176</v>
      </c>
      <c r="E37" s="11"/>
      <c r="F37" s="23"/>
      <c r="G37" s="11"/>
      <c r="H37" s="14" t="s">
        <v>3</v>
      </c>
      <c r="I37" s="2" t="s">
        <v>269</v>
      </c>
      <c r="J37" s="11"/>
      <c r="K37" s="23" t="s">
        <v>272</v>
      </c>
      <c r="L37" s="11"/>
      <c r="M37" s="8"/>
      <c r="N37" s="1"/>
      <c r="O37" s="1"/>
    </row>
    <row r="38" spans="1:15" s="2" customFormat="1" ht="18" customHeight="1">
      <c r="A38" s="14" t="s">
        <v>4</v>
      </c>
      <c r="B38" s="2" t="s">
        <v>265</v>
      </c>
      <c r="D38" s="11" t="s">
        <v>266</v>
      </c>
      <c r="E38" s="11"/>
      <c r="F38" s="23"/>
      <c r="G38" s="11"/>
      <c r="H38" s="14" t="s">
        <v>4</v>
      </c>
      <c r="I38" s="2" t="s">
        <v>53</v>
      </c>
      <c r="J38" s="11"/>
      <c r="K38" s="2" t="s">
        <v>50</v>
      </c>
      <c r="L38" s="11"/>
      <c r="M38" s="8"/>
      <c r="N38" s="1"/>
      <c r="O38" s="1"/>
    </row>
    <row r="39" spans="1:15" s="2" customFormat="1" ht="18" customHeight="1">
      <c r="A39" s="14" t="s">
        <v>6</v>
      </c>
      <c r="B39" s="11" t="s">
        <v>117</v>
      </c>
      <c r="C39" s="11"/>
      <c r="D39" s="2" t="s">
        <v>50</v>
      </c>
      <c r="E39" s="11"/>
      <c r="F39" s="23"/>
      <c r="G39" s="11"/>
      <c r="H39" s="14" t="s">
        <v>6</v>
      </c>
      <c r="I39" s="23" t="s">
        <v>270</v>
      </c>
      <c r="J39" s="11"/>
      <c r="K39" s="11" t="s">
        <v>263</v>
      </c>
      <c r="L39" s="11"/>
      <c r="M39" s="8"/>
      <c r="N39" s="1"/>
      <c r="O39" s="1"/>
    </row>
    <row r="40" spans="1:15" s="2" customFormat="1" ht="18" customHeight="1">
      <c r="A40" s="14" t="s">
        <v>7</v>
      </c>
      <c r="B40" s="11" t="s">
        <v>21</v>
      </c>
      <c r="C40" s="11"/>
      <c r="D40" s="23" t="s">
        <v>61</v>
      </c>
      <c r="E40" s="23"/>
      <c r="F40" s="11"/>
      <c r="G40" s="11"/>
      <c r="H40" s="14" t="s">
        <v>7</v>
      </c>
      <c r="I40" s="2" t="s">
        <v>271</v>
      </c>
      <c r="K40" s="2" t="s">
        <v>183</v>
      </c>
      <c r="L40" s="11"/>
      <c r="M40" s="8"/>
      <c r="N40" s="1"/>
      <c r="O40" s="1"/>
    </row>
    <row r="41" spans="1:15" s="2" customFormat="1" ht="18" customHeight="1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"/>
      <c r="O41" s="1"/>
    </row>
    <row r="42" spans="1:15" s="2" customFormat="1" ht="18" customHeight="1">
      <c r="A42" s="15" t="s">
        <v>25</v>
      </c>
      <c r="B42" s="12"/>
      <c r="C42" s="12"/>
      <c r="D42" s="12"/>
      <c r="E42" s="12"/>
      <c r="F42" s="12"/>
      <c r="G42" s="12"/>
      <c r="I42" s="13" t="s">
        <v>60</v>
      </c>
      <c r="J42" s="11"/>
      <c r="K42" s="11" t="s">
        <v>22</v>
      </c>
      <c r="L42" s="11"/>
      <c r="N42" s="24"/>
      <c r="O42" s="1"/>
    </row>
    <row r="43" spans="1:15" s="2" customFormat="1" ht="17.25" customHeight="1">
      <c r="A43" s="11"/>
      <c r="C43" s="11"/>
      <c r="D43" s="16" t="s">
        <v>41</v>
      </c>
      <c r="E43" s="17" t="s">
        <v>24</v>
      </c>
      <c r="F43" s="17" t="s">
        <v>127</v>
      </c>
      <c r="G43" s="18" t="s">
        <v>14</v>
      </c>
      <c r="I43" s="14" t="s">
        <v>42</v>
      </c>
      <c r="J43" s="11" t="s">
        <v>185</v>
      </c>
      <c r="K43" s="23"/>
      <c r="L43" s="2" t="s">
        <v>196</v>
      </c>
      <c r="N43" s="25"/>
      <c r="O43" s="1"/>
    </row>
    <row r="44" spans="1:15" s="2" customFormat="1" ht="18" customHeight="1">
      <c r="A44" s="14" t="s">
        <v>2</v>
      </c>
      <c r="B44" s="2" t="s">
        <v>86</v>
      </c>
      <c r="C44" s="11"/>
      <c r="D44" s="28">
        <v>68</v>
      </c>
      <c r="E44" s="36">
        <v>15</v>
      </c>
      <c r="F44" s="36">
        <v>20</v>
      </c>
      <c r="G44" s="45" t="s">
        <v>285</v>
      </c>
      <c r="I44" s="14" t="s">
        <v>43</v>
      </c>
      <c r="J44" s="11" t="s">
        <v>53</v>
      </c>
      <c r="L44" s="11" t="s">
        <v>50</v>
      </c>
      <c r="N44" s="8"/>
      <c r="O44" s="1"/>
    </row>
    <row r="45" spans="1:15" s="2" customFormat="1" ht="18" customHeight="1">
      <c r="A45" s="14" t="s">
        <v>3</v>
      </c>
      <c r="B45" s="34" t="s">
        <v>218</v>
      </c>
      <c r="C45" s="11"/>
      <c r="D45" s="28">
        <v>54</v>
      </c>
      <c r="E45" s="36">
        <v>9</v>
      </c>
      <c r="F45" s="36">
        <v>16</v>
      </c>
      <c r="G45" s="45" t="s">
        <v>286</v>
      </c>
      <c r="O45" s="1"/>
    </row>
    <row r="46" spans="1:15" s="2" customFormat="1" ht="18" customHeight="1">
      <c r="A46" s="14" t="s">
        <v>4</v>
      </c>
      <c r="B46" s="2" t="s">
        <v>11</v>
      </c>
      <c r="C46" s="11"/>
      <c r="D46" s="28">
        <v>42</v>
      </c>
      <c r="E46" s="36">
        <v>18</v>
      </c>
      <c r="F46" s="36">
        <v>17</v>
      </c>
      <c r="G46" s="45" t="s">
        <v>287</v>
      </c>
      <c r="I46" s="141" t="s">
        <v>54</v>
      </c>
      <c r="J46" s="141"/>
      <c r="K46" s="141"/>
      <c r="L46" s="141"/>
      <c r="M46" s="141"/>
      <c r="O46" s="1"/>
    </row>
    <row r="47" spans="1:15" s="2" customFormat="1" ht="18" customHeight="1">
      <c r="A47" s="14" t="s">
        <v>6</v>
      </c>
      <c r="B47" s="11" t="s">
        <v>15</v>
      </c>
      <c r="C47" s="11"/>
      <c r="D47" s="28">
        <v>23</v>
      </c>
      <c r="E47" s="36">
        <v>12</v>
      </c>
      <c r="F47" s="36">
        <v>12</v>
      </c>
      <c r="G47" s="46" t="s">
        <v>288</v>
      </c>
      <c r="I47" s="14" t="s">
        <v>2</v>
      </c>
      <c r="J47" s="11" t="s">
        <v>27</v>
      </c>
      <c r="K47" s="11"/>
      <c r="L47" s="11"/>
      <c r="M47" s="11"/>
      <c r="O47" s="1"/>
    </row>
    <row r="48" spans="1:12" s="2" customFormat="1" ht="18" customHeight="1">
      <c r="A48" s="14" t="s">
        <v>6</v>
      </c>
      <c r="B48" s="2" t="s">
        <v>98</v>
      </c>
      <c r="C48" s="11"/>
      <c r="D48" s="28">
        <v>37</v>
      </c>
      <c r="E48" s="36">
        <v>6</v>
      </c>
      <c r="F48" s="36">
        <v>4</v>
      </c>
      <c r="G48" s="45" t="s">
        <v>288</v>
      </c>
      <c r="I48" s="14" t="s">
        <v>3</v>
      </c>
      <c r="J48" s="11" t="s">
        <v>86</v>
      </c>
      <c r="K48" s="11"/>
      <c r="L48" s="11"/>
    </row>
    <row r="49" spans="1:15" s="2" customFormat="1" ht="18" customHeight="1">
      <c r="A49" s="14" t="s">
        <v>8</v>
      </c>
      <c r="B49" s="2" t="s">
        <v>284</v>
      </c>
      <c r="D49" s="38">
        <v>24</v>
      </c>
      <c r="E49" s="39">
        <v>0</v>
      </c>
      <c r="F49" s="39">
        <v>1</v>
      </c>
      <c r="G49" s="47" t="s">
        <v>289</v>
      </c>
      <c r="I49" s="14" t="s">
        <v>4</v>
      </c>
      <c r="J49" s="11" t="s">
        <v>252</v>
      </c>
      <c r="K49" s="11"/>
      <c r="L49" s="11"/>
      <c r="M49" s="19"/>
      <c r="N49" s="1"/>
      <c r="O49" s="1"/>
    </row>
    <row r="50" spans="1:15" s="2" customFormat="1" ht="18" customHeight="1">
      <c r="A50" s="35" t="s">
        <v>208</v>
      </c>
      <c r="B50" s="11" t="s">
        <v>204</v>
      </c>
      <c r="C50" s="11"/>
      <c r="D50" s="38">
        <v>20</v>
      </c>
      <c r="E50" s="39">
        <v>0</v>
      </c>
      <c r="F50" s="49">
        <v>1</v>
      </c>
      <c r="G50" s="50" t="s">
        <v>290</v>
      </c>
      <c r="K50" s="11"/>
      <c r="L50" s="11"/>
      <c r="M50" s="19"/>
      <c r="N50" s="1"/>
      <c r="O50" s="1"/>
    </row>
    <row r="51" spans="1:15" s="2" customFormat="1" ht="18" customHeight="1">
      <c r="A51" s="14" t="s">
        <v>209</v>
      </c>
      <c r="B51" s="2" t="s">
        <v>210</v>
      </c>
      <c r="D51" s="51">
        <v>17</v>
      </c>
      <c r="E51" s="52">
        <v>0</v>
      </c>
      <c r="F51" s="52">
        <v>3</v>
      </c>
      <c r="G51" s="53" t="s">
        <v>291</v>
      </c>
      <c r="I51" s="30" t="s">
        <v>30</v>
      </c>
      <c r="J51" s="30"/>
      <c r="K51" s="30"/>
      <c r="L51" s="30"/>
      <c r="M51" s="30"/>
      <c r="N51" s="1"/>
      <c r="O51" s="1"/>
    </row>
    <row r="52" spans="2:15" s="2" customFormat="1" ht="18" customHeight="1">
      <c r="B52" s="11"/>
      <c r="C52" s="11"/>
      <c r="D52" s="11"/>
      <c r="E52" s="11"/>
      <c r="F52" s="11"/>
      <c r="G52" s="11"/>
      <c r="I52" s="14" t="s">
        <v>2</v>
      </c>
      <c r="J52" s="2" t="s">
        <v>190</v>
      </c>
      <c r="K52" s="11"/>
      <c r="L52" s="11"/>
      <c r="M52" s="8"/>
      <c r="N52" s="1"/>
      <c r="O52" s="1"/>
    </row>
    <row r="53" spans="1:15" s="2" customFormat="1" ht="18" customHeight="1">
      <c r="A53" s="21" t="s">
        <v>233</v>
      </c>
      <c r="B53" s="11"/>
      <c r="C53" s="11"/>
      <c r="D53" s="11"/>
      <c r="E53" s="11"/>
      <c r="F53" s="11"/>
      <c r="G53" s="11"/>
      <c r="I53" s="14" t="s">
        <v>3</v>
      </c>
      <c r="J53" s="11" t="s">
        <v>31</v>
      </c>
      <c r="K53" s="11"/>
      <c r="L53" s="11"/>
      <c r="M53" s="8"/>
      <c r="N53" s="1"/>
      <c r="O53" s="1"/>
    </row>
    <row r="54" spans="1:15" s="2" customFormat="1" ht="18" customHeight="1">
      <c r="A54" s="21" t="s">
        <v>232</v>
      </c>
      <c r="B54" s="11"/>
      <c r="C54" s="11"/>
      <c r="D54" s="11"/>
      <c r="E54" s="11"/>
      <c r="F54" s="11"/>
      <c r="G54" s="11"/>
      <c r="I54" s="14" t="s">
        <v>4</v>
      </c>
      <c r="J54" s="2" t="s">
        <v>273</v>
      </c>
      <c r="K54" s="11"/>
      <c r="L54" s="11"/>
      <c r="M54" s="8"/>
      <c r="N54" s="1"/>
      <c r="O54" s="1"/>
    </row>
    <row r="55" spans="1:15" s="2" customFormat="1" ht="18" customHeight="1">
      <c r="A55" s="21" t="s">
        <v>128</v>
      </c>
      <c r="B55" s="11"/>
      <c r="C55" s="11"/>
      <c r="D55" s="11"/>
      <c r="E55" s="11"/>
      <c r="F55" s="11"/>
      <c r="G55" s="11"/>
      <c r="N55" s="1"/>
      <c r="O55" s="1"/>
    </row>
    <row r="56" spans="2:15" s="2" customFormat="1" ht="18" customHeight="1">
      <c r="B56" s="12"/>
      <c r="C56" s="12"/>
      <c r="D56" s="12"/>
      <c r="E56" s="12"/>
      <c r="F56" s="12"/>
      <c r="G56" s="5"/>
      <c r="H56" s="15" t="s">
        <v>137</v>
      </c>
      <c r="I56" s="12"/>
      <c r="J56" s="12"/>
      <c r="K56" s="12"/>
      <c r="L56" s="12"/>
      <c r="M56" s="8"/>
      <c r="N56" s="1"/>
      <c r="O56" s="1"/>
    </row>
    <row r="57" spans="1:15" s="2" customFormat="1" ht="18" customHeight="1">
      <c r="A57" s="142" t="s">
        <v>33</v>
      </c>
      <c r="B57" s="142"/>
      <c r="C57" s="142"/>
      <c r="D57" s="142"/>
      <c r="E57" s="142"/>
      <c r="F57" s="142"/>
      <c r="G57" s="24"/>
      <c r="H57" s="37" t="s">
        <v>145</v>
      </c>
      <c r="I57" s="15"/>
      <c r="J57" s="11"/>
      <c r="K57" s="11"/>
      <c r="L57" s="11"/>
      <c r="N57" s="1"/>
      <c r="O57" s="1"/>
    </row>
    <row r="58" spans="1:15" s="2" customFormat="1" ht="18" customHeight="1">
      <c r="A58" s="14" t="s">
        <v>2</v>
      </c>
      <c r="B58" s="11" t="s">
        <v>274</v>
      </c>
      <c r="C58" s="11"/>
      <c r="D58" s="34" t="s">
        <v>46</v>
      </c>
      <c r="F58" s="23" t="s">
        <v>125</v>
      </c>
      <c r="G58" s="5"/>
      <c r="H58" s="14" t="s">
        <v>2</v>
      </c>
      <c r="I58" s="2" t="s">
        <v>299</v>
      </c>
      <c r="J58" s="11"/>
      <c r="K58" s="11"/>
      <c r="M58" s="2" t="s">
        <v>280</v>
      </c>
      <c r="N58" s="1"/>
      <c r="O58" s="1"/>
    </row>
    <row r="59" spans="1:15" s="2" customFormat="1" ht="16.5">
      <c r="A59" s="11"/>
      <c r="B59" s="11" t="s">
        <v>202</v>
      </c>
      <c r="C59" s="11"/>
      <c r="D59" s="34"/>
      <c r="E59" s="34"/>
      <c r="F59" s="23"/>
      <c r="G59" s="5"/>
      <c r="H59" s="14" t="s">
        <v>3</v>
      </c>
      <c r="I59" s="29" t="s">
        <v>300</v>
      </c>
      <c r="J59" s="11"/>
      <c r="K59" s="11"/>
      <c r="M59" s="23" t="s">
        <v>281</v>
      </c>
      <c r="N59" s="1"/>
      <c r="O59" s="1"/>
    </row>
    <row r="60" spans="1:15" s="2" customFormat="1" ht="16.5">
      <c r="A60" s="14" t="s">
        <v>3</v>
      </c>
      <c r="B60" s="11" t="s">
        <v>275</v>
      </c>
      <c r="C60" s="11"/>
      <c r="D60" s="2" t="s">
        <v>61</v>
      </c>
      <c r="E60" s="34"/>
      <c r="F60" s="23" t="s">
        <v>276</v>
      </c>
      <c r="G60" s="5"/>
      <c r="H60" s="14" t="s">
        <v>4</v>
      </c>
      <c r="I60" s="29" t="s">
        <v>301</v>
      </c>
      <c r="J60" s="11"/>
      <c r="K60" s="11"/>
      <c r="M60" s="27" t="s">
        <v>282</v>
      </c>
      <c r="N60" s="1"/>
      <c r="O60" s="1"/>
    </row>
    <row r="61" spans="1:15" s="2" customFormat="1" ht="16.5">
      <c r="A61" s="14"/>
      <c r="B61" s="11" t="s">
        <v>200</v>
      </c>
      <c r="C61" s="11"/>
      <c r="F61" s="23"/>
      <c r="G61" s="5"/>
      <c r="H61" s="35"/>
      <c r="M61" s="23"/>
      <c r="N61" s="1"/>
      <c r="O61" s="1"/>
    </row>
    <row r="62" spans="1:13" s="2" customFormat="1" ht="16.5">
      <c r="A62" s="54" t="s">
        <v>292</v>
      </c>
      <c r="B62" s="11" t="s">
        <v>278</v>
      </c>
      <c r="C62" s="11"/>
      <c r="E62" s="34"/>
      <c r="F62" s="23" t="s">
        <v>277</v>
      </c>
      <c r="G62" s="5"/>
      <c r="H62" s="57" t="s">
        <v>302</v>
      </c>
      <c r="J62" s="8"/>
      <c r="K62" s="8"/>
      <c r="M62" s="8"/>
    </row>
    <row r="63" spans="2:9" s="2" customFormat="1" ht="16.5">
      <c r="B63" s="2" t="s">
        <v>279</v>
      </c>
      <c r="C63" s="11"/>
      <c r="G63" s="5"/>
      <c r="H63" s="43" t="s">
        <v>2</v>
      </c>
      <c r="I63" s="2" t="s">
        <v>303</v>
      </c>
    </row>
    <row r="64" spans="1:9" s="2" customFormat="1" ht="15">
      <c r="A64" s="8"/>
      <c r="B64" s="8"/>
      <c r="C64" s="8"/>
      <c r="D64" s="8"/>
      <c r="E64" s="8"/>
      <c r="F64" s="8"/>
      <c r="G64" s="8"/>
      <c r="H64" s="43" t="s">
        <v>3</v>
      </c>
      <c r="I64" s="2" t="s">
        <v>304</v>
      </c>
    </row>
    <row r="65" spans="1:12" s="2" customFormat="1" ht="15">
      <c r="A65" s="8"/>
      <c r="B65" s="56" t="s">
        <v>296</v>
      </c>
      <c r="C65" s="8"/>
      <c r="D65" s="43" t="s">
        <v>2</v>
      </c>
      <c r="E65" s="8" t="s">
        <v>297</v>
      </c>
      <c r="F65" s="8"/>
      <c r="G65" s="8"/>
      <c r="K65" s="55"/>
      <c r="L65" s="55"/>
    </row>
    <row r="66" spans="1:12" s="2" customFormat="1" ht="15">
      <c r="A66" s="8"/>
      <c r="B66" s="8"/>
      <c r="C66" s="8"/>
      <c r="D66" s="43" t="s">
        <v>3</v>
      </c>
      <c r="E66" s="8" t="s">
        <v>298</v>
      </c>
      <c r="F66" s="8"/>
      <c r="G66" s="8"/>
      <c r="K66" s="44"/>
      <c r="L66" s="44"/>
    </row>
    <row r="67" spans="1:13" s="2" customFormat="1" ht="23.25" customHeight="1">
      <c r="A67" s="8"/>
      <c r="B67" s="8" t="s">
        <v>283</v>
      </c>
      <c r="C67" s="8"/>
      <c r="D67" s="8"/>
      <c r="E67" s="8"/>
      <c r="F67" s="8"/>
      <c r="G67" s="8"/>
      <c r="H67" s="8"/>
      <c r="I67" s="8"/>
      <c r="J67" s="8"/>
      <c r="K67" s="143" t="s">
        <v>16</v>
      </c>
      <c r="L67" s="143"/>
      <c r="M67" s="8"/>
    </row>
    <row r="78" spans="8:12" ht="16.5">
      <c r="H78" s="11"/>
      <c r="I78" s="11"/>
      <c r="J78" s="11"/>
      <c r="K78" s="11"/>
      <c r="L78" s="11"/>
    </row>
  </sheetData>
  <sheetProtection/>
  <mergeCells count="3">
    <mergeCell ref="I46:M46"/>
    <mergeCell ref="A57:F57"/>
    <mergeCell ref="K67:L67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22">
      <selection activeCell="D42" sqref="D42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305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750</v>
      </c>
      <c r="E5" s="11" t="s">
        <v>364</v>
      </c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8" s="2" customFormat="1" ht="18" customHeight="1">
      <c r="A7" s="13" t="s">
        <v>219</v>
      </c>
      <c r="B7" s="11"/>
      <c r="C7" s="11" t="s">
        <v>306</v>
      </c>
      <c r="D7" s="11"/>
      <c r="E7" s="11"/>
      <c r="F7" s="11"/>
      <c r="G7" s="11"/>
      <c r="H7" s="13" t="s">
        <v>225</v>
      </c>
      <c r="I7" s="11"/>
      <c r="J7" s="11" t="s">
        <v>306</v>
      </c>
      <c r="K7" s="11"/>
      <c r="L7" s="11"/>
      <c r="M7" s="8"/>
      <c r="P7" s="11"/>
      <c r="Q7" s="11"/>
      <c r="R7" s="11"/>
    </row>
    <row r="8" spans="1:18" s="2" customFormat="1" ht="18" customHeight="1">
      <c r="A8" s="14" t="s">
        <v>2</v>
      </c>
      <c r="B8" s="11" t="s">
        <v>310</v>
      </c>
      <c r="C8" s="14" t="s">
        <v>3</v>
      </c>
      <c r="D8" s="2" t="s">
        <v>311</v>
      </c>
      <c r="E8" s="11"/>
      <c r="F8" s="23" t="s">
        <v>365</v>
      </c>
      <c r="G8" s="11"/>
      <c r="H8" s="14" t="s">
        <v>2</v>
      </c>
      <c r="I8" s="11" t="s">
        <v>307</v>
      </c>
      <c r="J8" s="23" t="s">
        <v>308</v>
      </c>
      <c r="K8" s="11"/>
      <c r="L8" s="23" t="s">
        <v>309</v>
      </c>
      <c r="N8" s="1"/>
      <c r="O8" s="1"/>
      <c r="R8" s="11"/>
    </row>
    <row r="9" spans="4:18" s="2" customFormat="1" ht="18" customHeight="1">
      <c r="D9" s="11"/>
      <c r="F9" s="11"/>
      <c r="G9" s="11"/>
      <c r="J9" s="11"/>
      <c r="L9" s="11"/>
      <c r="M9" s="8"/>
      <c r="N9" s="1"/>
      <c r="O9" s="1"/>
      <c r="P9" s="11"/>
      <c r="Q9" s="11"/>
      <c r="R9" s="11"/>
    </row>
    <row r="10" spans="1:13" s="2" customFormat="1" ht="18" customHeight="1">
      <c r="A10" s="13" t="s">
        <v>220</v>
      </c>
      <c r="B10" s="11"/>
      <c r="C10" s="11" t="s">
        <v>312</v>
      </c>
      <c r="D10" s="11"/>
      <c r="E10" s="11"/>
      <c r="F10" s="11"/>
      <c r="G10" s="11"/>
      <c r="H10" s="13" t="s">
        <v>226</v>
      </c>
      <c r="I10" s="11"/>
      <c r="J10" s="11" t="s">
        <v>312</v>
      </c>
      <c r="K10" s="11"/>
      <c r="L10" s="11"/>
      <c r="M10" s="8"/>
    </row>
    <row r="11" spans="1:15" s="2" customFormat="1" ht="18" customHeight="1">
      <c r="A11" s="14" t="s">
        <v>2</v>
      </c>
      <c r="B11" s="2" t="s">
        <v>243</v>
      </c>
      <c r="D11" s="11" t="s">
        <v>86</v>
      </c>
      <c r="E11" s="11"/>
      <c r="G11" s="11"/>
      <c r="H11" s="14" t="s">
        <v>2</v>
      </c>
      <c r="I11" s="2" t="s">
        <v>366</v>
      </c>
      <c r="K11" s="11" t="s">
        <v>86</v>
      </c>
      <c r="M11" s="8"/>
      <c r="N11" s="1"/>
      <c r="O11" s="1"/>
    </row>
    <row r="12" spans="1:15" s="2" customFormat="1" ht="18" customHeight="1">
      <c r="A12" s="14" t="s">
        <v>3</v>
      </c>
      <c r="B12" s="2" t="s">
        <v>154</v>
      </c>
      <c r="D12" s="11" t="s">
        <v>153</v>
      </c>
      <c r="E12" s="11"/>
      <c r="G12" s="11"/>
      <c r="H12" s="14" t="s">
        <v>3</v>
      </c>
      <c r="I12" s="2" t="s">
        <v>151</v>
      </c>
      <c r="K12" s="11" t="s">
        <v>86</v>
      </c>
      <c r="M12" s="8"/>
      <c r="N12" s="1"/>
      <c r="O12" s="1"/>
    </row>
    <row r="13" spans="1:15" s="2" customFormat="1" ht="18" customHeight="1">
      <c r="A13" s="14" t="s">
        <v>4</v>
      </c>
      <c r="B13" s="2" t="s">
        <v>313</v>
      </c>
      <c r="D13" s="11" t="s">
        <v>86</v>
      </c>
      <c r="E13" s="11"/>
      <c r="G13" s="11"/>
      <c r="H13" s="14" t="s">
        <v>4</v>
      </c>
      <c r="I13" s="2" t="s">
        <v>314</v>
      </c>
      <c r="K13" s="11" t="s">
        <v>86</v>
      </c>
      <c r="M13" s="8"/>
      <c r="N13" s="1"/>
      <c r="O13" s="1"/>
    </row>
    <row r="14" spans="1:15" s="2" customFormat="1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1"/>
      <c r="O14" s="1"/>
    </row>
    <row r="15" spans="1:15" s="2" customFormat="1" ht="18" customHeight="1">
      <c r="A15" s="13" t="s">
        <v>221</v>
      </c>
      <c r="B15" s="11"/>
      <c r="C15" s="11" t="s">
        <v>315</v>
      </c>
      <c r="D15" s="11"/>
      <c r="E15" s="11"/>
      <c r="F15" s="11"/>
      <c r="G15" s="11"/>
      <c r="H15" s="13" t="s">
        <v>227</v>
      </c>
      <c r="I15" s="11"/>
      <c r="J15" s="11" t="s">
        <v>315</v>
      </c>
      <c r="K15" s="11"/>
      <c r="L15" s="11"/>
      <c r="M15" s="8"/>
      <c r="N15" s="1"/>
      <c r="O15" s="1"/>
    </row>
    <row r="16" spans="1:15" s="2" customFormat="1" ht="18" customHeight="1">
      <c r="A16" s="14" t="s">
        <v>2</v>
      </c>
      <c r="B16" s="2" t="s">
        <v>317</v>
      </c>
      <c r="C16" s="11"/>
      <c r="D16" s="2" t="s">
        <v>50</v>
      </c>
      <c r="E16" s="11"/>
      <c r="F16" s="11"/>
      <c r="G16" s="11"/>
      <c r="H16" s="14" t="s">
        <v>2</v>
      </c>
      <c r="I16" s="2" t="s">
        <v>70</v>
      </c>
      <c r="J16" s="11"/>
      <c r="K16" s="11" t="s">
        <v>86</v>
      </c>
      <c r="L16" s="11"/>
      <c r="M16" s="8"/>
      <c r="N16" s="1"/>
      <c r="O16" s="1"/>
    </row>
    <row r="17" spans="1:15" s="2" customFormat="1" ht="18" customHeight="1">
      <c r="A17" s="14" t="s">
        <v>3</v>
      </c>
      <c r="B17" s="11" t="s">
        <v>160</v>
      </c>
      <c r="C17" s="11"/>
      <c r="D17" s="11" t="s">
        <v>11</v>
      </c>
      <c r="E17" s="11"/>
      <c r="F17" s="11"/>
      <c r="G17" s="11"/>
      <c r="H17" s="14" t="s">
        <v>3</v>
      </c>
      <c r="I17" s="11" t="s">
        <v>162</v>
      </c>
      <c r="K17" s="11" t="s">
        <v>153</v>
      </c>
      <c r="L17" s="11"/>
      <c r="M17" s="8"/>
      <c r="N17" s="1"/>
      <c r="O17" s="1"/>
    </row>
    <row r="18" spans="1:15" s="2" customFormat="1" ht="18" customHeight="1">
      <c r="A18" s="14" t="s">
        <v>4</v>
      </c>
      <c r="B18" s="2" t="s">
        <v>318</v>
      </c>
      <c r="C18" s="11"/>
      <c r="D18" s="11" t="s">
        <v>319</v>
      </c>
      <c r="E18" s="11"/>
      <c r="F18" s="11"/>
      <c r="G18" s="11"/>
      <c r="H18" s="14" t="s">
        <v>4</v>
      </c>
      <c r="I18" s="2" t="s">
        <v>316</v>
      </c>
      <c r="J18" s="11"/>
      <c r="K18" s="11" t="s">
        <v>49</v>
      </c>
      <c r="L18" s="11"/>
      <c r="M18" s="8"/>
      <c r="N18" s="1"/>
      <c r="O18" s="1"/>
    </row>
    <row r="19" spans="1:15" s="2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  <c r="N19" s="1"/>
      <c r="O19" s="1"/>
    </row>
    <row r="20" spans="1:15" s="2" customFormat="1" ht="18" customHeight="1">
      <c r="A20" s="13" t="s">
        <v>222</v>
      </c>
      <c r="B20" s="11"/>
      <c r="C20" s="11" t="s">
        <v>320</v>
      </c>
      <c r="D20" s="11"/>
      <c r="E20" s="11"/>
      <c r="F20" s="11"/>
      <c r="G20" s="11"/>
      <c r="H20" s="13" t="s">
        <v>228</v>
      </c>
      <c r="I20" s="11"/>
      <c r="J20" s="11" t="s">
        <v>320</v>
      </c>
      <c r="K20" s="11"/>
      <c r="L20" s="11"/>
      <c r="M20" s="8"/>
      <c r="N20" s="1"/>
      <c r="O20" s="1"/>
    </row>
    <row r="21" spans="1:15" s="2" customFormat="1" ht="18" customHeight="1">
      <c r="A21" s="14" t="s">
        <v>2</v>
      </c>
      <c r="B21" s="11" t="s">
        <v>321</v>
      </c>
      <c r="C21" s="11"/>
      <c r="D21" s="2" t="s">
        <v>50</v>
      </c>
      <c r="E21" s="11"/>
      <c r="F21" s="11"/>
      <c r="G21" s="11"/>
      <c r="H21" s="14" t="s">
        <v>2</v>
      </c>
      <c r="I21" s="11" t="s">
        <v>38</v>
      </c>
      <c r="J21" s="11"/>
      <c r="K21" s="11" t="s">
        <v>252</v>
      </c>
      <c r="L21" s="11"/>
      <c r="M21" s="8"/>
      <c r="N21" s="1"/>
      <c r="O21" s="1"/>
    </row>
    <row r="22" spans="1:15" s="2" customFormat="1" ht="18" customHeight="1">
      <c r="A22" s="14" t="s">
        <v>3</v>
      </c>
      <c r="B22" s="2" t="s">
        <v>250</v>
      </c>
      <c r="C22" s="11"/>
      <c r="D22" s="11" t="s">
        <v>86</v>
      </c>
      <c r="E22" s="11"/>
      <c r="F22" s="11"/>
      <c r="G22" s="11"/>
      <c r="H22" s="14" t="s">
        <v>3</v>
      </c>
      <c r="I22" s="11" t="s">
        <v>324</v>
      </c>
      <c r="J22" s="11"/>
      <c r="K22" s="11" t="s">
        <v>86</v>
      </c>
      <c r="M22" s="8"/>
      <c r="N22" s="1"/>
      <c r="O22" s="1"/>
    </row>
    <row r="23" spans="1:15" s="2" customFormat="1" ht="18" customHeight="1">
      <c r="A23" s="14" t="s">
        <v>4</v>
      </c>
      <c r="B23" s="2" t="s">
        <v>322</v>
      </c>
      <c r="C23" s="11"/>
      <c r="D23" s="11" t="s">
        <v>323</v>
      </c>
      <c r="E23" s="11"/>
      <c r="F23" s="11"/>
      <c r="G23" s="11"/>
      <c r="H23" s="14" t="s">
        <v>4</v>
      </c>
      <c r="I23" s="2" t="s">
        <v>245</v>
      </c>
      <c r="J23" s="11"/>
      <c r="K23" s="11" t="s">
        <v>153</v>
      </c>
      <c r="L23" s="11"/>
      <c r="M23" s="8"/>
      <c r="N23" s="1"/>
      <c r="O23" s="1"/>
    </row>
    <row r="24" spans="1:15" s="2" customFormat="1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"/>
      <c r="O24" s="1"/>
    </row>
    <row r="25" spans="1:15" s="2" customFormat="1" ht="18" customHeight="1">
      <c r="A25" s="13" t="s">
        <v>223</v>
      </c>
      <c r="B25" s="11"/>
      <c r="C25" s="11" t="s">
        <v>325</v>
      </c>
      <c r="D25" s="11"/>
      <c r="E25" s="11"/>
      <c r="F25" s="11"/>
      <c r="G25" s="11"/>
      <c r="H25" s="13" t="s">
        <v>229</v>
      </c>
      <c r="I25" s="11"/>
      <c r="J25" s="11" t="s">
        <v>325</v>
      </c>
      <c r="K25" s="11"/>
      <c r="L25" s="11"/>
      <c r="M25" s="8"/>
      <c r="N25" s="1"/>
      <c r="O25" s="1"/>
    </row>
    <row r="26" spans="1:15" s="2" customFormat="1" ht="18" customHeight="1">
      <c r="A26" s="14" t="s">
        <v>2</v>
      </c>
      <c r="B26" s="2" t="s">
        <v>234</v>
      </c>
      <c r="D26" s="11" t="s">
        <v>12</v>
      </c>
      <c r="E26" s="11"/>
      <c r="F26" s="11"/>
      <c r="G26" s="11"/>
      <c r="H26" s="14" t="s">
        <v>2</v>
      </c>
      <c r="I26" s="2" t="s">
        <v>371</v>
      </c>
      <c r="K26" s="2" t="s">
        <v>50</v>
      </c>
      <c r="L26" s="11"/>
      <c r="M26" s="8"/>
      <c r="N26" s="1"/>
      <c r="O26" s="1"/>
    </row>
    <row r="27" spans="1:15" s="2" customFormat="1" ht="18" customHeight="1">
      <c r="A27" s="14" t="s">
        <v>3</v>
      </c>
      <c r="B27" s="2" t="s">
        <v>326</v>
      </c>
      <c r="D27" s="11" t="s">
        <v>86</v>
      </c>
      <c r="E27" s="11"/>
      <c r="F27" s="11"/>
      <c r="G27" s="11"/>
      <c r="H27" s="14" t="s">
        <v>3</v>
      </c>
      <c r="I27" s="11" t="s">
        <v>328</v>
      </c>
      <c r="K27" s="11" t="s">
        <v>323</v>
      </c>
      <c r="L27" s="11"/>
      <c r="M27" s="8"/>
      <c r="N27" s="1"/>
      <c r="O27" s="1"/>
    </row>
    <row r="28" spans="1:15" s="2" customFormat="1" ht="18" customHeight="1">
      <c r="A28" s="14" t="s">
        <v>4</v>
      </c>
      <c r="B28" s="2" t="s">
        <v>95</v>
      </c>
      <c r="D28" s="11" t="s">
        <v>327</v>
      </c>
      <c r="E28" s="11"/>
      <c r="F28" s="11"/>
      <c r="G28" s="11"/>
      <c r="H28" s="14" t="s">
        <v>4</v>
      </c>
      <c r="I28" s="2" t="s">
        <v>329</v>
      </c>
      <c r="J28" s="11"/>
      <c r="K28" s="2" t="s">
        <v>46</v>
      </c>
      <c r="L28" s="11"/>
      <c r="M28" s="8"/>
      <c r="N28" s="1"/>
      <c r="O28" s="1"/>
    </row>
    <row r="29" spans="1:15" s="2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"/>
      <c r="O29" s="1"/>
    </row>
    <row r="30" spans="1:15" s="2" customFormat="1" ht="18" customHeight="1">
      <c r="A30" s="13" t="s">
        <v>224</v>
      </c>
      <c r="B30" s="11"/>
      <c r="C30" s="11" t="s">
        <v>330</v>
      </c>
      <c r="D30" s="11"/>
      <c r="E30" s="11"/>
      <c r="F30" s="11"/>
      <c r="G30" s="11"/>
      <c r="H30" s="13" t="s">
        <v>230</v>
      </c>
      <c r="I30" s="11"/>
      <c r="J30" s="11" t="s">
        <v>330</v>
      </c>
      <c r="K30" s="11"/>
      <c r="L30" s="11"/>
      <c r="M30" s="8"/>
      <c r="N30" s="1"/>
      <c r="O30" s="1"/>
    </row>
    <row r="31" spans="1:15" s="2" customFormat="1" ht="18" customHeight="1">
      <c r="A31" s="14" t="s">
        <v>2</v>
      </c>
      <c r="B31" s="11" t="s">
        <v>331</v>
      </c>
      <c r="C31" s="11"/>
      <c r="D31" s="11" t="s">
        <v>323</v>
      </c>
      <c r="E31" s="11"/>
      <c r="F31" s="11"/>
      <c r="G31" s="11"/>
      <c r="H31" s="14" t="s">
        <v>2</v>
      </c>
      <c r="I31" s="11" t="s">
        <v>333</v>
      </c>
      <c r="K31" s="2" t="s">
        <v>50</v>
      </c>
      <c r="L31" s="11"/>
      <c r="M31" s="8"/>
      <c r="N31" s="1"/>
      <c r="O31" s="1"/>
    </row>
    <row r="32" spans="1:15" s="2" customFormat="1" ht="18" customHeight="1">
      <c r="A32" s="14" t="s">
        <v>3</v>
      </c>
      <c r="B32" s="2" t="s">
        <v>332</v>
      </c>
      <c r="D32" s="2" t="s">
        <v>327</v>
      </c>
      <c r="E32" s="11"/>
      <c r="F32" s="11"/>
      <c r="G32" s="11"/>
      <c r="H32" s="14" t="s">
        <v>3</v>
      </c>
      <c r="I32" s="2" t="s">
        <v>334</v>
      </c>
      <c r="J32" s="11"/>
      <c r="K32" s="11" t="s">
        <v>12</v>
      </c>
      <c r="L32" s="11"/>
      <c r="M32" s="8"/>
      <c r="N32" s="1"/>
      <c r="O32" s="1"/>
    </row>
    <row r="33" spans="1:15" s="2" customFormat="1" ht="18" customHeight="1">
      <c r="A33" s="14" t="s">
        <v>4</v>
      </c>
      <c r="B33" s="11" t="s">
        <v>101</v>
      </c>
      <c r="C33" s="11"/>
      <c r="D33" s="11" t="s">
        <v>12</v>
      </c>
      <c r="E33" s="11"/>
      <c r="F33" s="11"/>
      <c r="G33" s="11"/>
      <c r="H33" s="14" t="s">
        <v>4</v>
      </c>
      <c r="I33" s="11" t="s">
        <v>335</v>
      </c>
      <c r="J33" s="11"/>
      <c r="K33" s="11" t="s">
        <v>12</v>
      </c>
      <c r="L33" s="11"/>
      <c r="M33" s="8"/>
      <c r="N33" s="1"/>
      <c r="O33" s="1"/>
    </row>
    <row r="34" spans="1:15" s="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  <c r="N34" s="1"/>
      <c r="O34" s="1"/>
    </row>
    <row r="35" spans="1:15" s="2" customFormat="1" ht="18" customHeight="1">
      <c r="A35" s="13" t="s">
        <v>23</v>
      </c>
      <c r="B35" s="11"/>
      <c r="C35" s="11" t="s">
        <v>344</v>
      </c>
      <c r="D35" s="23"/>
      <c r="E35" s="23"/>
      <c r="F35" s="23"/>
      <c r="G35" s="11"/>
      <c r="H35" s="13" t="s">
        <v>34</v>
      </c>
      <c r="I35" s="11"/>
      <c r="J35" s="11" t="s">
        <v>344</v>
      </c>
      <c r="K35" s="11"/>
      <c r="L35" s="11"/>
      <c r="M35" s="8"/>
      <c r="N35" s="1"/>
      <c r="O35" s="1"/>
    </row>
    <row r="36" spans="1:15" s="2" customFormat="1" ht="18" customHeight="1">
      <c r="A36" s="14" t="s">
        <v>2</v>
      </c>
      <c r="B36" s="11" t="s">
        <v>262</v>
      </c>
      <c r="C36" s="11"/>
      <c r="D36" s="11" t="s">
        <v>263</v>
      </c>
      <c r="E36" s="11"/>
      <c r="F36" s="23"/>
      <c r="G36" s="11"/>
      <c r="H36" s="14" t="s">
        <v>2</v>
      </c>
      <c r="I36" s="2" t="s">
        <v>339</v>
      </c>
      <c r="J36" s="11"/>
      <c r="K36" s="11" t="s">
        <v>340</v>
      </c>
      <c r="L36" s="11"/>
      <c r="M36" s="8"/>
      <c r="N36" s="1"/>
      <c r="O36" s="1"/>
    </row>
    <row r="37" spans="1:15" s="2" customFormat="1" ht="18" customHeight="1">
      <c r="A37" s="14" t="s">
        <v>3</v>
      </c>
      <c r="B37" s="2" t="s">
        <v>185</v>
      </c>
      <c r="D37" s="2" t="s">
        <v>196</v>
      </c>
      <c r="E37" s="11"/>
      <c r="F37" s="23"/>
      <c r="G37" s="11"/>
      <c r="H37" s="14" t="s">
        <v>3</v>
      </c>
      <c r="I37" s="2" t="s">
        <v>341</v>
      </c>
      <c r="J37" s="11"/>
      <c r="K37" s="23" t="s">
        <v>342</v>
      </c>
      <c r="L37" s="11"/>
      <c r="M37" s="8"/>
      <c r="N37" s="1"/>
      <c r="O37" s="1"/>
    </row>
    <row r="38" spans="1:15" s="2" customFormat="1" ht="18" customHeight="1">
      <c r="A38" s="14" t="s">
        <v>4</v>
      </c>
      <c r="B38" s="2" t="s">
        <v>336</v>
      </c>
      <c r="D38" s="11" t="s">
        <v>263</v>
      </c>
      <c r="E38" s="11"/>
      <c r="F38" s="23"/>
      <c r="G38" s="11"/>
      <c r="H38" s="14" t="s">
        <v>4</v>
      </c>
      <c r="I38" s="2" t="s">
        <v>53</v>
      </c>
      <c r="J38" s="11"/>
      <c r="K38" s="2" t="s">
        <v>50</v>
      </c>
      <c r="L38" s="11"/>
      <c r="M38" s="8"/>
      <c r="N38" s="1"/>
      <c r="O38" s="1"/>
    </row>
    <row r="39" spans="1:15" s="2" customFormat="1" ht="18" customHeight="1">
      <c r="A39" s="14" t="s">
        <v>6</v>
      </c>
      <c r="B39" s="11" t="s">
        <v>62</v>
      </c>
      <c r="C39" s="11"/>
      <c r="D39" s="23" t="s">
        <v>61</v>
      </c>
      <c r="E39" s="11"/>
      <c r="F39" s="23"/>
      <c r="G39" s="11"/>
      <c r="H39" s="14" t="s">
        <v>6</v>
      </c>
      <c r="I39" s="23" t="s">
        <v>105</v>
      </c>
      <c r="J39" s="11"/>
      <c r="K39" s="2" t="s">
        <v>50</v>
      </c>
      <c r="L39" s="11"/>
      <c r="M39" s="8"/>
      <c r="N39" s="1"/>
      <c r="O39" s="1"/>
    </row>
    <row r="40" spans="1:15" s="2" customFormat="1" ht="18" customHeight="1">
      <c r="A40" s="14" t="s">
        <v>7</v>
      </c>
      <c r="B40" s="11" t="s">
        <v>337</v>
      </c>
      <c r="C40" s="11"/>
      <c r="D40" s="2" t="s">
        <v>338</v>
      </c>
      <c r="E40" s="23"/>
      <c r="F40" s="11"/>
      <c r="G40" s="11"/>
      <c r="H40" s="14" t="s">
        <v>7</v>
      </c>
      <c r="I40" s="2" t="s">
        <v>343</v>
      </c>
      <c r="K40" s="2" t="s">
        <v>196</v>
      </c>
      <c r="L40" s="11"/>
      <c r="M40" s="8"/>
      <c r="N40" s="1"/>
      <c r="O40" s="1"/>
    </row>
    <row r="41" spans="1:15" s="2" customFormat="1" ht="18" customHeight="1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"/>
      <c r="O41" s="1"/>
    </row>
    <row r="42" spans="1:15" s="2" customFormat="1" ht="18" customHeight="1">
      <c r="A42" s="15" t="s">
        <v>25</v>
      </c>
      <c r="B42" s="12"/>
      <c r="C42" s="12"/>
      <c r="D42" s="12"/>
      <c r="E42" s="12"/>
      <c r="F42" s="12"/>
      <c r="G42" s="12"/>
      <c r="I42" s="13" t="s">
        <v>345</v>
      </c>
      <c r="J42" s="11"/>
      <c r="L42" s="11" t="s">
        <v>344</v>
      </c>
      <c r="N42" s="24"/>
      <c r="O42" s="1"/>
    </row>
    <row r="43" spans="1:15" s="2" customFormat="1" ht="17.25" customHeight="1">
      <c r="A43" s="11"/>
      <c r="C43" s="11"/>
      <c r="D43" s="16" t="s">
        <v>41</v>
      </c>
      <c r="E43" s="17" t="s">
        <v>24</v>
      </c>
      <c r="F43" s="17" t="s">
        <v>127</v>
      </c>
      <c r="G43" s="18" t="s">
        <v>14</v>
      </c>
      <c r="I43" s="23" t="s">
        <v>346</v>
      </c>
      <c r="J43" s="11"/>
      <c r="K43" s="11" t="s">
        <v>347</v>
      </c>
      <c r="N43" s="25"/>
      <c r="O43" s="1"/>
    </row>
    <row r="44" spans="1:15" s="2" customFormat="1" ht="18" customHeight="1">
      <c r="A44" s="14" t="s">
        <v>2</v>
      </c>
      <c r="B44" s="2" t="s">
        <v>86</v>
      </c>
      <c r="C44" s="11"/>
      <c r="D44" s="28">
        <v>67</v>
      </c>
      <c r="E44" s="36">
        <v>18</v>
      </c>
      <c r="F44" s="36">
        <v>51</v>
      </c>
      <c r="G44" s="45" t="s">
        <v>349</v>
      </c>
      <c r="L44" s="11"/>
      <c r="N44" s="8"/>
      <c r="O44" s="1"/>
    </row>
    <row r="45" spans="1:15" s="2" customFormat="1" ht="18" customHeight="1">
      <c r="A45" s="14" t="s">
        <v>3</v>
      </c>
      <c r="B45" s="34" t="s">
        <v>218</v>
      </c>
      <c r="C45" s="11"/>
      <c r="D45" s="28">
        <v>32</v>
      </c>
      <c r="E45" s="36">
        <v>15</v>
      </c>
      <c r="F45" s="36">
        <v>33</v>
      </c>
      <c r="G45" s="45" t="s">
        <v>350</v>
      </c>
      <c r="I45" s="58" t="s">
        <v>348</v>
      </c>
      <c r="K45" s="37" t="s">
        <v>262</v>
      </c>
      <c r="O45" s="1"/>
    </row>
    <row r="46" spans="1:15" s="2" customFormat="1" ht="18" customHeight="1">
      <c r="A46" s="14" t="s">
        <v>4</v>
      </c>
      <c r="B46" s="11" t="s">
        <v>15</v>
      </c>
      <c r="C46" s="11"/>
      <c r="D46" s="28">
        <v>17</v>
      </c>
      <c r="E46" s="36">
        <v>9</v>
      </c>
      <c r="F46" s="36">
        <v>18</v>
      </c>
      <c r="G46" s="45" t="s">
        <v>351</v>
      </c>
      <c r="K46" s="2" t="s">
        <v>362</v>
      </c>
      <c r="O46" s="1"/>
    </row>
    <row r="47" spans="1:15" s="2" customFormat="1" ht="18" customHeight="1">
      <c r="A47" s="14" t="s">
        <v>6</v>
      </c>
      <c r="B47" s="2" t="s">
        <v>98</v>
      </c>
      <c r="D47" s="28">
        <v>18</v>
      </c>
      <c r="E47" s="36">
        <v>18</v>
      </c>
      <c r="F47" s="36">
        <v>5</v>
      </c>
      <c r="G47" s="45" t="s">
        <v>133</v>
      </c>
      <c r="O47" s="1"/>
    </row>
    <row r="48" spans="1:13" s="2" customFormat="1" ht="18" customHeight="1">
      <c r="A48" s="14" t="s">
        <v>6</v>
      </c>
      <c r="B48" s="2" t="s">
        <v>11</v>
      </c>
      <c r="C48" s="11"/>
      <c r="D48" s="28">
        <v>9</v>
      </c>
      <c r="E48" s="36">
        <v>12</v>
      </c>
      <c r="F48" s="36">
        <v>11</v>
      </c>
      <c r="G48" s="46" t="s">
        <v>352</v>
      </c>
      <c r="I48" s="141" t="s">
        <v>54</v>
      </c>
      <c r="J48" s="141"/>
      <c r="K48" s="141"/>
      <c r="L48" s="141"/>
      <c r="M48" s="141"/>
    </row>
    <row r="49" spans="1:15" s="2" customFormat="1" ht="18" customHeight="1">
      <c r="A49" s="14" t="s">
        <v>8</v>
      </c>
      <c r="B49" s="2" t="s">
        <v>355</v>
      </c>
      <c r="D49" s="38">
        <v>8</v>
      </c>
      <c r="E49" s="39">
        <v>6</v>
      </c>
      <c r="F49" s="39">
        <v>7</v>
      </c>
      <c r="G49" s="47" t="s">
        <v>353</v>
      </c>
      <c r="I49" s="14" t="s">
        <v>2</v>
      </c>
      <c r="J49" s="11" t="s">
        <v>358</v>
      </c>
      <c r="K49" s="11"/>
      <c r="L49" s="11"/>
      <c r="M49" s="11"/>
      <c r="N49" s="1"/>
      <c r="O49" s="1"/>
    </row>
    <row r="50" spans="1:15" s="2" customFormat="1" ht="18" customHeight="1">
      <c r="A50" s="35" t="s">
        <v>208</v>
      </c>
      <c r="B50" s="2" t="s">
        <v>284</v>
      </c>
      <c r="D50" s="38"/>
      <c r="E50" s="39">
        <v>21</v>
      </c>
      <c r="F50" s="39">
        <v>1</v>
      </c>
      <c r="G50" s="47" t="s">
        <v>353</v>
      </c>
      <c r="I50" s="14" t="s">
        <v>3</v>
      </c>
      <c r="J50" s="11" t="s">
        <v>357</v>
      </c>
      <c r="K50" s="11"/>
      <c r="L50" s="11"/>
      <c r="N50" s="1"/>
      <c r="O50" s="1"/>
    </row>
    <row r="51" spans="1:15" s="2" customFormat="1" ht="18" customHeight="1">
      <c r="A51" s="14" t="s">
        <v>209</v>
      </c>
      <c r="B51" s="11" t="s">
        <v>204</v>
      </c>
      <c r="C51" s="11"/>
      <c r="D51" s="40">
        <v>2</v>
      </c>
      <c r="E51" s="41">
        <v>15</v>
      </c>
      <c r="F51" s="42">
        <v>1</v>
      </c>
      <c r="G51" s="48" t="s">
        <v>354</v>
      </c>
      <c r="I51" s="14" t="s">
        <v>4</v>
      </c>
      <c r="J51" s="11" t="s">
        <v>359</v>
      </c>
      <c r="K51" s="11"/>
      <c r="L51" s="11"/>
      <c r="M51" s="19"/>
      <c r="N51" s="1"/>
      <c r="O51" s="1"/>
    </row>
    <row r="52" spans="2:15" s="2" customFormat="1" ht="18" customHeight="1">
      <c r="B52" s="11"/>
      <c r="C52" s="11"/>
      <c r="D52" s="11"/>
      <c r="E52" s="11"/>
      <c r="F52" s="11"/>
      <c r="G52" s="11"/>
      <c r="K52" s="11"/>
      <c r="L52" s="11"/>
      <c r="M52" s="8"/>
      <c r="N52" s="1"/>
      <c r="O52" s="1"/>
    </row>
    <row r="53" spans="1:15" s="2" customFormat="1" ht="18" customHeight="1">
      <c r="A53" s="21" t="s">
        <v>233</v>
      </c>
      <c r="B53" s="11"/>
      <c r="C53" s="11"/>
      <c r="D53" s="11"/>
      <c r="E53" s="11"/>
      <c r="F53" s="11"/>
      <c r="G53" s="11"/>
      <c r="J53" s="30" t="s">
        <v>30</v>
      </c>
      <c r="K53" s="11"/>
      <c r="L53" s="11"/>
      <c r="M53" s="8"/>
      <c r="N53" s="1"/>
      <c r="O53" s="1"/>
    </row>
    <row r="54" spans="1:15" s="2" customFormat="1" ht="18" customHeight="1">
      <c r="A54" s="21" t="s">
        <v>232</v>
      </c>
      <c r="B54" s="11"/>
      <c r="C54" s="11"/>
      <c r="D54" s="11"/>
      <c r="E54" s="11"/>
      <c r="F54" s="11"/>
      <c r="G54" s="11"/>
      <c r="I54" s="14" t="s">
        <v>2</v>
      </c>
      <c r="J54" s="2" t="s">
        <v>190</v>
      </c>
      <c r="K54" s="11"/>
      <c r="L54" s="11"/>
      <c r="M54" s="8"/>
      <c r="N54" s="1"/>
      <c r="O54" s="1"/>
    </row>
    <row r="55" spans="1:15" s="2" customFormat="1" ht="18" customHeight="1">
      <c r="A55" s="21" t="s">
        <v>356</v>
      </c>
      <c r="B55" s="11"/>
      <c r="C55" s="11"/>
      <c r="D55" s="11"/>
      <c r="E55" s="11"/>
      <c r="F55" s="11"/>
      <c r="G55" s="11"/>
      <c r="I55" s="14" t="s">
        <v>3</v>
      </c>
      <c r="J55" s="11" t="s">
        <v>31</v>
      </c>
      <c r="N55" s="1"/>
      <c r="O55" s="1"/>
    </row>
    <row r="56" spans="2:15" s="2" customFormat="1" ht="18" customHeight="1">
      <c r="B56" s="12"/>
      <c r="C56" s="12"/>
      <c r="D56" s="12"/>
      <c r="E56" s="12"/>
      <c r="F56" s="12"/>
      <c r="G56" s="5"/>
      <c r="I56" s="14" t="s">
        <v>4</v>
      </c>
      <c r="J56" s="2" t="s">
        <v>273</v>
      </c>
      <c r="K56" s="12"/>
      <c r="L56" s="12"/>
      <c r="M56" s="8"/>
      <c r="N56" s="1"/>
      <c r="O56" s="1"/>
    </row>
    <row r="57" spans="1:15" s="2" customFormat="1" ht="18" customHeight="1">
      <c r="A57" s="142" t="s">
        <v>33</v>
      </c>
      <c r="B57" s="142"/>
      <c r="C57" s="142"/>
      <c r="D57" s="142"/>
      <c r="E57" s="142"/>
      <c r="F57" s="142"/>
      <c r="G57" s="24"/>
      <c r="I57" s="15"/>
      <c r="J57" s="11"/>
      <c r="K57" s="11"/>
      <c r="L57" s="11"/>
      <c r="N57" s="1"/>
      <c r="O57" s="1"/>
    </row>
    <row r="58" spans="1:15" s="2" customFormat="1" ht="18" customHeight="1">
      <c r="A58" s="14" t="s">
        <v>2</v>
      </c>
      <c r="B58" s="2" t="s">
        <v>376</v>
      </c>
      <c r="D58" s="2" t="s">
        <v>61</v>
      </c>
      <c r="F58" s="23" t="s">
        <v>379</v>
      </c>
      <c r="G58" s="5"/>
      <c r="H58" s="30" t="s">
        <v>360</v>
      </c>
      <c r="K58" s="11"/>
      <c r="N58" s="1"/>
      <c r="O58" s="1"/>
    </row>
    <row r="59" spans="1:15" s="2" customFormat="1" ht="16.5">
      <c r="A59" s="11"/>
      <c r="B59" s="2" t="s">
        <v>378</v>
      </c>
      <c r="D59" s="34"/>
      <c r="E59" s="34"/>
      <c r="F59" s="23"/>
      <c r="G59" s="5"/>
      <c r="H59" s="37" t="s">
        <v>361</v>
      </c>
      <c r="K59" s="11"/>
      <c r="N59" s="1"/>
      <c r="O59" s="1"/>
    </row>
    <row r="60" spans="1:15" s="2" customFormat="1" ht="16.5">
      <c r="A60" s="14" t="s">
        <v>3</v>
      </c>
      <c r="B60" s="11" t="s">
        <v>56</v>
      </c>
      <c r="C60" s="11"/>
      <c r="D60" s="34" t="s">
        <v>46</v>
      </c>
      <c r="E60" s="34"/>
      <c r="F60" s="23" t="s">
        <v>276</v>
      </c>
      <c r="G60" s="5"/>
      <c r="K60" s="11"/>
      <c r="N60" s="1"/>
      <c r="O60" s="1"/>
    </row>
    <row r="61" spans="1:15" s="2" customFormat="1" ht="16.5">
      <c r="A61" s="14"/>
      <c r="B61" s="11" t="s">
        <v>202</v>
      </c>
      <c r="C61" s="11"/>
      <c r="F61" s="23"/>
      <c r="G61" s="5"/>
      <c r="H61" s="14" t="s">
        <v>2</v>
      </c>
      <c r="I61" s="2" t="s">
        <v>367</v>
      </c>
      <c r="J61" s="11"/>
      <c r="M61" s="2" t="s">
        <v>368</v>
      </c>
      <c r="N61" s="1"/>
      <c r="O61" s="1"/>
    </row>
    <row r="62" spans="1:13" s="2" customFormat="1" ht="16.5">
      <c r="A62" s="54" t="s">
        <v>292</v>
      </c>
      <c r="B62" s="11" t="s">
        <v>374</v>
      </c>
      <c r="C62" s="11"/>
      <c r="D62" s="2" t="s">
        <v>377</v>
      </c>
      <c r="E62" s="34"/>
      <c r="F62" s="23" t="s">
        <v>277</v>
      </c>
      <c r="G62" s="5"/>
      <c r="H62" s="14" t="s">
        <v>3</v>
      </c>
      <c r="I62" s="29" t="s">
        <v>369</v>
      </c>
      <c r="J62" s="11"/>
      <c r="K62" s="8"/>
      <c r="M62" s="23" t="s">
        <v>370</v>
      </c>
    </row>
    <row r="63" spans="2:13" s="2" customFormat="1" ht="16.5">
      <c r="B63" s="2" t="s">
        <v>375</v>
      </c>
      <c r="C63" s="11"/>
      <c r="G63" s="5"/>
      <c r="H63" s="14" t="s">
        <v>4</v>
      </c>
      <c r="I63" s="29" t="s">
        <v>372</v>
      </c>
      <c r="J63" s="11"/>
      <c r="M63" s="27" t="s">
        <v>373</v>
      </c>
    </row>
    <row r="64" spans="1:8" s="2" customFormat="1" ht="15">
      <c r="A64" s="8"/>
      <c r="B64" s="8"/>
      <c r="C64" s="8"/>
      <c r="D64" s="8"/>
      <c r="E64" s="8"/>
      <c r="F64" s="8"/>
      <c r="G64" s="8"/>
      <c r="H64" s="43"/>
    </row>
    <row r="65" spans="1:12" s="2" customFormat="1" ht="15">
      <c r="A65" s="8"/>
      <c r="B65" s="56" t="s">
        <v>296</v>
      </c>
      <c r="C65" s="8"/>
      <c r="D65" s="43" t="s">
        <v>2</v>
      </c>
      <c r="E65" s="8" t="s">
        <v>380</v>
      </c>
      <c r="F65" s="8"/>
      <c r="G65" s="8"/>
      <c r="K65" s="55"/>
      <c r="L65" s="55"/>
    </row>
    <row r="66" spans="1:12" s="2" customFormat="1" ht="15">
      <c r="A66" s="8"/>
      <c r="B66" s="8"/>
      <c r="C66" s="8"/>
      <c r="D66" s="43"/>
      <c r="E66" s="8"/>
      <c r="F66" s="8"/>
      <c r="G66" s="8"/>
      <c r="K66" s="44"/>
      <c r="L66" s="44"/>
    </row>
    <row r="67" spans="1:13" s="2" customFormat="1" ht="23.25" customHeight="1">
      <c r="A67" s="8"/>
      <c r="B67" s="8" t="s">
        <v>363</v>
      </c>
      <c r="C67" s="8"/>
      <c r="D67" s="8"/>
      <c r="E67" s="8"/>
      <c r="F67" s="8"/>
      <c r="G67" s="8"/>
      <c r="H67" s="8"/>
      <c r="I67" s="8"/>
      <c r="J67" s="8"/>
      <c r="K67" s="143" t="s">
        <v>16</v>
      </c>
      <c r="L67" s="143"/>
      <c r="M67" s="8"/>
    </row>
    <row r="78" spans="8:12" ht="16.5">
      <c r="H78" s="11"/>
      <c r="I78" s="11"/>
      <c r="J78" s="11"/>
      <c r="K78" s="11"/>
      <c r="L78" s="11"/>
    </row>
  </sheetData>
  <sheetProtection/>
  <mergeCells count="3">
    <mergeCell ref="I48:M48"/>
    <mergeCell ref="A57:F57"/>
    <mergeCell ref="K67:L67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31">
      <selection activeCell="D43" sqref="D43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381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775</v>
      </c>
      <c r="E5" s="11" t="s">
        <v>364</v>
      </c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8" s="2" customFormat="1" ht="18" customHeight="1">
      <c r="A7" s="13" t="s">
        <v>219</v>
      </c>
      <c r="B7" s="11"/>
      <c r="C7" s="11" t="s">
        <v>382</v>
      </c>
      <c r="D7" s="11"/>
      <c r="E7" s="11"/>
      <c r="F7" s="11"/>
      <c r="G7" s="11"/>
      <c r="H7" s="13" t="s">
        <v>225</v>
      </c>
      <c r="I7" s="11"/>
      <c r="J7" s="11" t="s">
        <v>382</v>
      </c>
      <c r="K7" s="11"/>
      <c r="L7" s="11"/>
      <c r="M7" s="8"/>
      <c r="P7" s="11"/>
      <c r="Q7" s="11"/>
      <c r="R7" s="11"/>
    </row>
    <row r="8" spans="1:18" s="2" customFormat="1" ht="18" customHeight="1">
      <c r="A8" s="14" t="s">
        <v>2</v>
      </c>
      <c r="B8" s="11" t="s">
        <v>388</v>
      </c>
      <c r="C8" s="14" t="s">
        <v>3</v>
      </c>
      <c r="D8" s="2" t="s">
        <v>389</v>
      </c>
      <c r="E8" s="11"/>
      <c r="F8" s="23" t="s">
        <v>390</v>
      </c>
      <c r="G8" s="11"/>
      <c r="H8" s="14" t="s">
        <v>2</v>
      </c>
      <c r="I8" s="11" t="s">
        <v>385</v>
      </c>
      <c r="J8" s="2" t="s">
        <v>386</v>
      </c>
      <c r="K8" s="11"/>
      <c r="L8" s="23" t="s">
        <v>387</v>
      </c>
      <c r="N8" s="1"/>
      <c r="O8" s="1"/>
      <c r="R8" s="11"/>
    </row>
    <row r="9" spans="4:18" s="2" customFormat="1" ht="18" customHeight="1">
      <c r="D9" s="11"/>
      <c r="F9" s="11"/>
      <c r="G9" s="11"/>
      <c r="J9" s="11"/>
      <c r="L9" s="11"/>
      <c r="M9" s="8"/>
      <c r="N9" s="1"/>
      <c r="O9" s="1"/>
      <c r="P9" s="11"/>
      <c r="Q9" s="11"/>
      <c r="R9" s="11"/>
    </row>
    <row r="10" spans="1:13" s="2" customFormat="1" ht="18" customHeight="1">
      <c r="A10" s="13" t="s">
        <v>220</v>
      </c>
      <c r="B10" s="11"/>
      <c r="C10" s="11" t="s">
        <v>398</v>
      </c>
      <c r="D10" s="11"/>
      <c r="E10" s="11"/>
      <c r="F10" s="11"/>
      <c r="G10" s="11"/>
      <c r="H10" s="13" t="s">
        <v>226</v>
      </c>
      <c r="I10" s="11"/>
      <c r="J10" s="11" t="s">
        <v>398</v>
      </c>
      <c r="K10" s="11"/>
      <c r="L10" s="11"/>
      <c r="M10" s="8"/>
    </row>
    <row r="11" spans="1:15" s="2" customFormat="1" ht="18" customHeight="1">
      <c r="A11" s="14" t="s">
        <v>2</v>
      </c>
      <c r="B11" s="2" t="s">
        <v>395</v>
      </c>
      <c r="D11" s="11" t="s">
        <v>86</v>
      </c>
      <c r="E11" s="11"/>
      <c r="G11" s="11"/>
      <c r="H11" s="14" t="s">
        <v>2</v>
      </c>
      <c r="I11" s="2" t="s">
        <v>237</v>
      </c>
      <c r="K11" s="11" t="s">
        <v>153</v>
      </c>
      <c r="M11" s="8"/>
      <c r="N11" s="1"/>
      <c r="O11" s="1"/>
    </row>
    <row r="12" spans="1:15" s="2" customFormat="1" ht="18" customHeight="1">
      <c r="A12" s="14" t="s">
        <v>3</v>
      </c>
      <c r="B12" s="2" t="s">
        <v>396</v>
      </c>
      <c r="D12" s="11" t="s">
        <v>323</v>
      </c>
      <c r="E12" s="11"/>
      <c r="G12" s="11"/>
      <c r="H12" s="14" t="s">
        <v>3</v>
      </c>
      <c r="I12" s="2" t="s">
        <v>384</v>
      </c>
      <c r="K12" s="11" t="s">
        <v>86</v>
      </c>
      <c r="M12" s="8"/>
      <c r="N12" s="1"/>
      <c r="O12" s="1"/>
    </row>
    <row r="13" spans="1:15" s="2" customFormat="1" ht="18" customHeight="1">
      <c r="A13" s="14" t="s">
        <v>4</v>
      </c>
      <c r="B13" s="2" t="s">
        <v>397</v>
      </c>
      <c r="D13" s="11" t="s">
        <v>153</v>
      </c>
      <c r="E13" s="11"/>
      <c r="G13" s="11"/>
      <c r="H13" s="14" t="s">
        <v>4</v>
      </c>
      <c r="I13" s="23" t="s">
        <v>383</v>
      </c>
      <c r="K13" s="11" t="s">
        <v>86</v>
      </c>
      <c r="M13" s="8"/>
      <c r="N13" s="1"/>
      <c r="O13" s="1"/>
    </row>
    <row r="14" spans="1:15" s="2" customFormat="1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1"/>
      <c r="O14" s="1"/>
    </row>
    <row r="15" spans="1:15" s="2" customFormat="1" ht="18" customHeight="1">
      <c r="A15" s="13" t="s">
        <v>221</v>
      </c>
      <c r="B15" s="11"/>
      <c r="C15" s="11" t="s">
        <v>399</v>
      </c>
      <c r="D15" s="11"/>
      <c r="E15" s="11"/>
      <c r="F15" s="11"/>
      <c r="G15" s="11"/>
      <c r="H15" s="13" t="s">
        <v>227</v>
      </c>
      <c r="I15" s="11"/>
      <c r="J15" s="11" t="s">
        <v>399</v>
      </c>
      <c r="K15" s="11"/>
      <c r="L15" s="11"/>
      <c r="M15" s="8"/>
      <c r="N15" s="1"/>
      <c r="O15" s="1"/>
    </row>
    <row r="16" spans="1:15" s="2" customFormat="1" ht="18" customHeight="1">
      <c r="A16" s="14" t="s">
        <v>2</v>
      </c>
      <c r="B16" s="2" t="s">
        <v>391</v>
      </c>
      <c r="C16" s="11"/>
      <c r="D16" s="2" t="s">
        <v>50</v>
      </c>
      <c r="E16" s="11"/>
      <c r="F16" s="11"/>
      <c r="G16" s="11"/>
      <c r="H16" s="14" t="s">
        <v>2</v>
      </c>
      <c r="I16" s="2" t="s">
        <v>70</v>
      </c>
      <c r="J16" s="11"/>
      <c r="K16" s="11" t="s">
        <v>86</v>
      </c>
      <c r="L16" s="11"/>
      <c r="M16" s="8"/>
      <c r="N16" s="1"/>
      <c r="O16" s="1"/>
    </row>
    <row r="17" spans="1:15" s="2" customFormat="1" ht="18" customHeight="1">
      <c r="A17" s="14" t="s">
        <v>3</v>
      </c>
      <c r="B17" s="11" t="s">
        <v>392</v>
      </c>
      <c r="C17" s="11"/>
      <c r="D17" s="11" t="s">
        <v>86</v>
      </c>
      <c r="E17" s="11"/>
      <c r="F17" s="11"/>
      <c r="G17" s="11"/>
      <c r="H17" s="14" t="s">
        <v>3</v>
      </c>
      <c r="I17" s="11" t="s">
        <v>400</v>
      </c>
      <c r="K17" s="11" t="s">
        <v>86</v>
      </c>
      <c r="L17" s="11"/>
      <c r="M17" s="8"/>
      <c r="N17" s="1"/>
      <c r="O17" s="1"/>
    </row>
    <row r="18" spans="1:15" s="2" customFormat="1" ht="18" customHeight="1">
      <c r="A18" s="14" t="s">
        <v>4</v>
      </c>
      <c r="B18" s="2" t="s">
        <v>393</v>
      </c>
      <c r="C18" s="11"/>
      <c r="D18" s="11" t="s">
        <v>394</v>
      </c>
      <c r="E18" s="11"/>
      <c r="F18" s="11"/>
      <c r="G18" s="11"/>
      <c r="H18" s="14" t="s">
        <v>4</v>
      </c>
      <c r="I18" s="2" t="s">
        <v>401</v>
      </c>
      <c r="J18" s="11"/>
      <c r="K18" s="11" t="s">
        <v>153</v>
      </c>
      <c r="L18" s="11"/>
      <c r="M18" s="8"/>
      <c r="N18" s="1"/>
      <c r="O18" s="1"/>
    </row>
    <row r="19" spans="1:15" s="2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  <c r="N19" s="1"/>
      <c r="O19" s="1"/>
    </row>
    <row r="20" spans="1:15" s="2" customFormat="1" ht="18" customHeight="1">
      <c r="A20" s="13" t="s">
        <v>222</v>
      </c>
      <c r="B20" s="11"/>
      <c r="C20" s="11" t="s">
        <v>402</v>
      </c>
      <c r="D20" s="11"/>
      <c r="E20" s="11"/>
      <c r="F20" s="11"/>
      <c r="G20" s="11"/>
      <c r="H20" s="13" t="s">
        <v>228</v>
      </c>
      <c r="I20" s="11"/>
      <c r="J20" s="11" t="s">
        <v>402</v>
      </c>
      <c r="K20" s="11"/>
      <c r="L20" s="11"/>
      <c r="M20" s="8"/>
      <c r="N20" s="1"/>
      <c r="O20" s="1"/>
    </row>
    <row r="21" spans="1:15" s="2" customFormat="1" ht="18" customHeight="1">
      <c r="A21" s="14" t="s">
        <v>2</v>
      </c>
      <c r="B21" s="11" t="s">
        <v>321</v>
      </c>
      <c r="C21" s="11"/>
      <c r="D21" s="2" t="s">
        <v>50</v>
      </c>
      <c r="E21" s="11"/>
      <c r="F21" s="11"/>
      <c r="G21" s="11"/>
      <c r="H21" s="14" t="s">
        <v>2</v>
      </c>
      <c r="I21" s="11" t="s">
        <v>162</v>
      </c>
      <c r="J21" s="11"/>
      <c r="K21" s="11" t="s">
        <v>153</v>
      </c>
      <c r="L21" s="11"/>
      <c r="M21" s="8"/>
      <c r="N21" s="1"/>
      <c r="O21" s="1"/>
    </row>
    <row r="22" spans="1:15" s="2" customFormat="1" ht="18" customHeight="1">
      <c r="A22" s="14" t="s">
        <v>3</v>
      </c>
      <c r="B22" s="2" t="s">
        <v>445</v>
      </c>
      <c r="C22" s="11"/>
      <c r="D22" s="2" t="s">
        <v>50</v>
      </c>
      <c r="E22" s="11"/>
      <c r="F22" s="11"/>
      <c r="G22" s="11"/>
      <c r="H22" s="14" t="s">
        <v>3</v>
      </c>
      <c r="I22" s="2" t="s">
        <v>245</v>
      </c>
      <c r="J22" s="11"/>
      <c r="K22" s="11" t="s">
        <v>153</v>
      </c>
      <c r="M22" s="8"/>
      <c r="N22" s="1"/>
      <c r="O22" s="1"/>
    </row>
    <row r="23" spans="1:15" s="2" customFormat="1" ht="18" customHeight="1">
      <c r="A23" s="14" t="s">
        <v>4</v>
      </c>
      <c r="B23" s="2" t="s">
        <v>446</v>
      </c>
      <c r="C23" s="11"/>
      <c r="D23" s="2" t="s">
        <v>50</v>
      </c>
      <c r="E23" s="11"/>
      <c r="F23" s="11"/>
      <c r="G23" s="11"/>
      <c r="H23" s="14" t="s">
        <v>4</v>
      </c>
      <c r="I23" s="2" t="s">
        <v>403</v>
      </c>
      <c r="J23" s="11"/>
      <c r="K23" s="11" t="s">
        <v>86</v>
      </c>
      <c r="L23" s="11"/>
      <c r="M23" s="8"/>
      <c r="N23" s="1"/>
      <c r="O23" s="1"/>
    </row>
    <row r="24" spans="1:15" s="2" customFormat="1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"/>
      <c r="O24" s="1"/>
    </row>
    <row r="25" spans="1:15" s="2" customFormat="1" ht="18" customHeight="1">
      <c r="A25" s="13" t="s">
        <v>223</v>
      </c>
      <c r="B25" s="11"/>
      <c r="C25" s="11" t="s">
        <v>404</v>
      </c>
      <c r="D25" s="11"/>
      <c r="E25" s="11"/>
      <c r="F25" s="11"/>
      <c r="G25" s="11"/>
      <c r="H25" s="13" t="s">
        <v>229</v>
      </c>
      <c r="I25" s="11"/>
      <c r="J25" s="11" t="s">
        <v>404</v>
      </c>
      <c r="K25" s="11"/>
      <c r="L25" s="11"/>
      <c r="M25" s="8"/>
      <c r="N25" s="1"/>
      <c r="O25" s="1"/>
    </row>
    <row r="26" spans="1:15" s="2" customFormat="1" ht="18" customHeight="1">
      <c r="A26" s="14" t="s">
        <v>2</v>
      </c>
      <c r="B26" s="2" t="s">
        <v>87</v>
      </c>
      <c r="D26" s="11" t="s">
        <v>323</v>
      </c>
      <c r="E26" s="11"/>
      <c r="F26" s="11"/>
      <c r="G26" s="11"/>
      <c r="H26" s="14" t="s">
        <v>2</v>
      </c>
      <c r="I26" s="2" t="s">
        <v>371</v>
      </c>
      <c r="K26" s="2" t="s">
        <v>50</v>
      </c>
      <c r="L26" s="11"/>
      <c r="M26" s="8"/>
      <c r="N26" s="1"/>
      <c r="O26" s="1"/>
    </row>
    <row r="27" spans="1:15" s="2" customFormat="1" ht="18" customHeight="1">
      <c r="A27" s="14" t="s">
        <v>3</v>
      </c>
      <c r="B27" s="2" t="s">
        <v>407</v>
      </c>
      <c r="D27" s="11" t="s">
        <v>323</v>
      </c>
      <c r="E27" s="11"/>
      <c r="F27" s="11"/>
      <c r="G27" s="11"/>
      <c r="H27" s="14" t="s">
        <v>3</v>
      </c>
      <c r="I27" s="11" t="s">
        <v>324</v>
      </c>
      <c r="K27" s="11" t="s">
        <v>86</v>
      </c>
      <c r="L27" s="11"/>
      <c r="M27" s="8"/>
      <c r="N27" s="1"/>
      <c r="O27" s="1"/>
    </row>
    <row r="28" spans="1:15" s="2" customFormat="1" ht="18" customHeight="1">
      <c r="A28" s="14" t="s">
        <v>4</v>
      </c>
      <c r="B28" s="2" t="s">
        <v>408</v>
      </c>
      <c r="D28" s="11" t="s">
        <v>153</v>
      </c>
      <c r="E28" s="11"/>
      <c r="F28" s="11"/>
      <c r="G28" s="11"/>
      <c r="H28" s="14" t="s">
        <v>4</v>
      </c>
      <c r="I28" s="2" t="s">
        <v>405</v>
      </c>
      <c r="J28" s="11"/>
      <c r="K28" s="11" t="s">
        <v>323</v>
      </c>
      <c r="L28" s="11"/>
      <c r="M28" s="8"/>
      <c r="N28" s="1"/>
      <c r="O28" s="1"/>
    </row>
    <row r="29" spans="1:15" s="2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"/>
      <c r="O29" s="1"/>
    </row>
    <row r="30" spans="1:15" s="2" customFormat="1" ht="18" customHeight="1">
      <c r="A30" s="13" t="s">
        <v>224</v>
      </c>
      <c r="B30" s="11"/>
      <c r="C30" s="11" t="s">
        <v>406</v>
      </c>
      <c r="D30" s="11"/>
      <c r="E30" s="11"/>
      <c r="F30" s="11"/>
      <c r="G30" s="11"/>
      <c r="H30" s="13" t="s">
        <v>230</v>
      </c>
      <c r="I30" s="11"/>
      <c r="J30" s="11" t="s">
        <v>406</v>
      </c>
      <c r="K30" s="11"/>
      <c r="L30" s="11"/>
      <c r="M30" s="8"/>
      <c r="N30" s="1"/>
      <c r="O30" s="1"/>
    </row>
    <row r="31" spans="1:15" s="2" customFormat="1" ht="18" customHeight="1">
      <c r="A31" s="14" t="s">
        <v>2</v>
      </c>
      <c r="B31" s="11" t="s">
        <v>331</v>
      </c>
      <c r="C31" s="11"/>
      <c r="D31" s="11" t="s">
        <v>323</v>
      </c>
      <c r="E31" s="11"/>
      <c r="F31" s="11"/>
      <c r="G31" s="11"/>
      <c r="H31" s="14" t="s">
        <v>2</v>
      </c>
      <c r="I31" s="11" t="s">
        <v>409</v>
      </c>
      <c r="K31" s="2" t="s">
        <v>50</v>
      </c>
      <c r="L31" s="11"/>
      <c r="M31" s="8"/>
      <c r="N31" s="1"/>
      <c r="O31" s="1"/>
    </row>
    <row r="32" spans="1:15" s="2" customFormat="1" ht="18" customHeight="1">
      <c r="A32" s="14" t="s">
        <v>3</v>
      </c>
      <c r="B32" s="2" t="s">
        <v>234</v>
      </c>
      <c r="D32" s="11" t="s">
        <v>12</v>
      </c>
      <c r="E32" s="11"/>
      <c r="F32" s="11"/>
      <c r="G32" s="11"/>
      <c r="H32" s="14" t="s">
        <v>3</v>
      </c>
      <c r="I32" s="2" t="s">
        <v>410</v>
      </c>
      <c r="J32" s="11"/>
      <c r="K32" s="11" t="s">
        <v>323</v>
      </c>
      <c r="L32" s="11"/>
      <c r="M32" s="8"/>
      <c r="N32" s="1"/>
      <c r="O32" s="1"/>
    </row>
    <row r="33" spans="1:15" s="2" customFormat="1" ht="18" customHeight="1">
      <c r="A33" s="14" t="s">
        <v>4</v>
      </c>
      <c r="B33" s="11" t="s">
        <v>101</v>
      </c>
      <c r="C33" s="11"/>
      <c r="D33" s="11" t="s">
        <v>12</v>
      </c>
      <c r="E33" s="11"/>
      <c r="F33" s="11"/>
      <c r="G33" s="11"/>
      <c r="H33" s="14" t="s">
        <v>4</v>
      </c>
      <c r="I33" s="11" t="s">
        <v>99</v>
      </c>
      <c r="J33" s="11"/>
      <c r="K33" s="11" t="s">
        <v>12</v>
      </c>
      <c r="L33" s="11"/>
      <c r="M33" s="8"/>
      <c r="N33" s="1"/>
      <c r="O33" s="1"/>
    </row>
    <row r="34" spans="1:15" s="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  <c r="N34" s="1"/>
      <c r="O34" s="1"/>
    </row>
    <row r="35" spans="1:15" s="2" customFormat="1" ht="18" customHeight="1">
      <c r="A35" s="13" t="s">
        <v>23</v>
      </c>
      <c r="B35" s="11"/>
      <c r="C35" s="11" t="s">
        <v>344</v>
      </c>
      <c r="D35" s="23"/>
      <c r="E35" s="23"/>
      <c r="F35" s="23"/>
      <c r="G35" s="11"/>
      <c r="H35" s="13" t="s">
        <v>34</v>
      </c>
      <c r="I35" s="11"/>
      <c r="J35" s="11" t="s">
        <v>344</v>
      </c>
      <c r="K35" s="11"/>
      <c r="L35" s="11"/>
      <c r="M35" s="8"/>
      <c r="N35" s="1"/>
      <c r="O35" s="1"/>
    </row>
    <row r="36" spans="1:15" s="2" customFormat="1" ht="18" customHeight="1">
      <c r="A36" s="14" t="s">
        <v>2</v>
      </c>
      <c r="B36" s="11" t="s">
        <v>117</v>
      </c>
      <c r="C36" s="11"/>
      <c r="D36" s="2" t="s">
        <v>50</v>
      </c>
      <c r="E36" s="11"/>
      <c r="F36" s="23"/>
      <c r="G36" s="11"/>
      <c r="H36" s="14" t="s">
        <v>2</v>
      </c>
      <c r="I36" s="2" t="s">
        <v>339</v>
      </c>
      <c r="J36" s="11"/>
      <c r="K36" s="11" t="s">
        <v>411</v>
      </c>
      <c r="L36" s="11"/>
      <c r="M36" s="8"/>
      <c r="N36" s="1"/>
      <c r="O36" s="1"/>
    </row>
    <row r="37" spans="1:15" s="2" customFormat="1" ht="18" customHeight="1">
      <c r="A37" s="14" t="s">
        <v>3</v>
      </c>
      <c r="B37" s="2" t="s">
        <v>416</v>
      </c>
      <c r="D37" s="11" t="s">
        <v>272</v>
      </c>
      <c r="E37" s="11"/>
      <c r="F37" s="23"/>
      <c r="G37" s="11"/>
      <c r="H37" s="14" t="s">
        <v>3</v>
      </c>
      <c r="I37" s="2" t="s">
        <v>269</v>
      </c>
      <c r="J37" s="11"/>
      <c r="K37" s="11" t="s">
        <v>412</v>
      </c>
      <c r="L37" s="11"/>
      <c r="M37" s="8"/>
      <c r="N37" s="1"/>
      <c r="O37" s="1"/>
    </row>
    <row r="38" spans="1:15" s="2" customFormat="1" ht="18" customHeight="1">
      <c r="A38" s="14" t="s">
        <v>4</v>
      </c>
      <c r="B38" s="2" t="s">
        <v>417</v>
      </c>
      <c r="D38" s="11" t="s">
        <v>418</v>
      </c>
      <c r="E38" s="11"/>
      <c r="F38" s="23"/>
      <c r="G38" s="11"/>
      <c r="H38" s="14" t="s">
        <v>4</v>
      </c>
      <c r="I38" s="2" t="s">
        <v>341</v>
      </c>
      <c r="J38" s="11"/>
      <c r="K38" s="11" t="s">
        <v>413</v>
      </c>
      <c r="L38" s="11"/>
      <c r="M38" s="8"/>
      <c r="N38" s="1"/>
      <c r="O38" s="1"/>
    </row>
    <row r="39" spans="1:15" s="2" customFormat="1" ht="18" customHeight="1">
      <c r="A39" s="14" t="s">
        <v>6</v>
      </c>
      <c r="B39" s="11" t="s">
        <v>185</v>
      </c>
      <c r="C39" s="11"/>
      <c r="D39" s="2" t="s">
        <v>323</v>
      </c>
      <c r="E39" s="11"/>
      <c r="F39" s="23"/>
      <c r="G39" s="11"/>
      <c r="H39" s="14" t="s">
        <v>6</v>
      </c>
      <c r="I39" s="2" t="s">
        <v>53</v>
      </c>
      <c r="J39" s="11"/>
      <c r="K39" s="2" t="s">
        <v>414</v>
      </c>
      <c r="L39" s="11"/>
      <c r="M39" s="8"/>
      <c r="N39" s="1"/>
      <c r="O39" s="1"/>
    </row>
    <row r="40" spans="1:15" s="2" customFormat="1" ht="18" customHeight="1">
      <c r="A40" s="14" t="s">
        <v>7</v>
      </c>
      <c r="B40" s="11" t="s">
        <v>21</v>
      </c>
      <c r="C40" s="11"/>
      <c r="D40" s="23" t="s">
        <v>61</v>
      </c>
      <c r="E40" s="23"/>
      <c r="F40" s="11"/>
      <c r="G40" s="11"/>
      <c r="H40" s="14" t="s">
        <v>7</v>
      </c>
      <c r="I40" s="2" t="s">
        <v>104</v>
      </c>
      <c r="K40" s="2" t="s">
        <v>415</v>
      </c>
      <c r="L40" s="11"/>
      <c r="M40" s="8"/>
      <c r="N40" s="1"/>
      <c r="O40" s="1"/>
    </row>
    <row r="41" spans="1:15" s="2" customFormat="1" ht="18" customHeight="1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"/>
      <c r="O41" s="1"/>
    </row>
    <row r="42" spans="1:15" s="2" customFormat="1" ht="18" customHeight="1">
      <c r="A42" s="15" t="s">
        <v>25</v>
      </c>
      <c r="B42" s="12"/>
      <c r="C42" s="12"/>
      <c r="D42" s="12"/>
      <c r="E42" s="12"/>
      <c r="F42" s="12"/>
      <c r="G42" s="12"/>
      <c r="I42" s="13" t="s">
        <v>345</v>
      </c>
      <c r="J42" s="11"/>
      <c r="L42" s="11" t="s">
        <v>344</v>
      </c>
      <c r="N42" s="24"/>
      <c r="O42" s="1"/>
    </row>
    <row r="43" spans="1:15" s="2" customFormat="1" ht="17.25" customHeight="1">
      <c r="A43" s="11"/>
      <c r="C43" s="11"/>
      <c r="D43" s="16" t="s">
        <v>41</v>
      </c>
      <c r="E43" s="17" t="s">
        <v>24</v>
      </c>
      <c r="F43" s="17" t="s">
        <v>127</v>
      </c>
      <c r="G43" s="18" t="s">
        <v>14</v>
      </c>
      <c r="I43" s="23" t="s">
        <v>346</v>
      </c>
      <c r="J43" s="11"/>
      <c r="K43" s="11" t="s">
        <v>347</v>
      </c>
      <c r="N43" s="25"/>
      <c r="O43" s="1"/>
    </row>
    <row r="44" spans="1:15" s="2" customFormat="1" ht="18" customHeight="1">
      <c r="A44" s="14" t="s">
        <v>2</v>
      </c>
      <c r="B44" s="2" t="s">
        <v>86</v>
      </c>
      <c r="C44" s="11"/>
      <c r="D44" s="28">
        <v>77</v>
      </c>
      <c r="E44" s="36">
        <v>18</v>
      </c>
      <c r="F44" s="36">
        <v>27</v>
      </c>
      <c r="G44" s="45" t="s">
        <v>432</v>
      </c>
      <c r="L44" s="11"/>
      <c r="N44" s="8"/>
      <c r="O44" s="1"/>
    </row>
    <row r="45" spans="1:15" s="2" customFormat="1" ht="18" customHeight="1">
      <c r="A45" s="14" t="s">
        <v>3</v>
      </c>
      <c r="B45" s="34" t="s">
        <v>218</v>
      </c>
      <c r="C45" s="11"/>
      <c r="D45" s="28">
        <v>39</v>
      </c>
      <c r="E45" s="36">
        <v>15</v>
      </c>
      <c r="F45" s="36">
        <v>16</v>
      </c>
      <c r="G45" s="45" t="s">
        <v>433</v>
      </c>
      <c r="I45" s="58" t="s">
        <v>348</v>
      </c>
      <c r="K45" s="11" t="s">
        <v>437</v>
      </c>
      <c r="O45" s="1"/>
    </row>
    <row r="46" spans="1:15" s="2" customFormat="1" ht="18" customHeight="1">
      <c r="A46" s="14" t="s">
        <v>4</v>
      </c>
      <c r="B46" s="2" t="s">
        <v>355</v>
      </c>
      <c r="C46" s="11"/>
      <c r="D46" s="28">
        <v>7</v>
      </c>
      <c r="E46" s="36">
        <v>12</v>
      </c>
      <c r="F46" s="36">
        <v>2</v>
      </c>
      <c r="G46" s="45" t="s">
        <v>290</v>
      </c>
      <c r="K46" s="2" t="s">
        <v>104</v>
      </c>
      <c r="L46" s="2" t="s">
        <v>415</v>
      </c>
      <c r="O46" s="1"/>
    </row>
    <row r="47" spans="1:15" s="2" customFormat="1" ht="18" customHeight="1">
      <c r="A47" s="14" t="s">
        <v>6</v>
      </c>
      <c r="B47" s="2" t="s">
        <v>11</v>
      </c>
      <c r="D47" s="28">
        <v>11</v>
      </c>
      <c r="E47" s="36">
        <v>0</v>
      </c>
      <c r="F47" s="36">
        <v>5</v>
      </c>
      <c r="G47" s="45" t="s">
        <v>434</v>
      </c>
      <c r="O47" s="1"/>
    </row>
    <row r="48" spans="1:13" s="2" customFormat="1" ht="18" customHeight="1">
      <c r="A48" s="14" t="s">
        <v>7</v>
      </c>
      <c r="B48" s="2" t="s">
        <v>98</v>
      </c>
      <c r="C48" s="11"/>
      <c r="D48" s="28">
        <v>0</v>
      </c>
      <c r="E48" s="36">
        <v>9</v>
      </c>
      <c r="F48" s="36">
        <v>1</v>
      </c>
      <c r="G48" s="46" t="s">
        <v>435</v>
      </c>
      <c r="I48" s="141" t="s">
        <v>54</v>
      </c>
      <c r="J48" s="141"/>
      <c r="K48" s="141"/>
      <c r="L48" s="141"/>
      <c r="M48" s="141"/>
    </row>
    <row r="49" spans="1:15" s="2" customFormat="1" ht="18" customHeight="1">
      <c r="A49" s="14" t="s">
        <v>8</v>
      </c>
      <c r="B49" s="11" t="s">
        <v>15</v>
      </c>
      <c r="D49" s="38">
        <v>1</v>
      </c>
      <c r="E49" s="39">
        <v>0</v>
      </c>
      <c r="F49" s="39">
        <v>7</v>
      </c>
      <c r="G49" s="47" t="s">
        <v>436</v>
      </c>
      <c r="I49" s="14" t="s">
        <v>2</v>
      </c>
      <c r="J49" s="11" t="s">
        <v>358</v>
      </c>
      <c r="K49" s="11"/>
      <c r="L49" s="11"/>
      <c r="M49" s="11"/>
      <c r="N49" s="1"/>
      <c r="O49" s="1"/>
    </row>
    <row r="50" spans="1:15" s="2" customFormat="1" ht="18" customHeight="1">
      <c r="A50" s="35"/>
      <c r="D50" s="59"/>
      <c r="E50" s="59"/>
      <c r="F50" s="59"/>
      <c r="G50" s="60"/>
      <c r="I50" s="14" t="s">
        <v>3</v>
      </c>
      <c r="J50" s="11" t="s">
        <v>357</v>
      </c>
      <c r="K50" s="11"/>
      <c r="L50" s="11"/>
      <c r="N50" s="1"/>
      <c r="O50" s="1"/>
    </row>
    <row r="51" spans="1:15" s="2" customFormat="1" ht="18" customHeight="1">
      <c r="A51" s="14"/>
      <c r="B51" s="11"/>
      <c r="C51" s="11"/>
      <c r="D51" s="61"/>
      <c r="E51" s="61"/>
      <c r="F51" s="62"/>
      <c r="G51" s="63"/>
      <c r="I51" s="14" t="s">
        <v>4</v>
      </c>
      <c r="J51" s="11" t="s">
        <v>419</v>
      </c>
      <c r="K51" s="11"/>
      <c r="L51" s="11"/>
      <c r="M51" s="19"/>
      <c r="N51" s="1"/>
      <c r="O51" s="1"/>
    </row>
    <row r="52" spans="1:15" s="2" customFormat="1" ht="18" customHeight="1">
      <c r="A52" s="21" t="s">
        <v>233</v>
      </c>
      <c r="B52" s="11"/>
      <c r="C52" s="11"/>
      <c r="D52" s="11"/>
      <c r="E52" s="11"/>
      <c r="F52" s="11"/>
      <c r="G52" s="11"/>
      <c r="K52" s="11"/>
      <c r="L52" s="11"/>
      <c r="M52" s="8"/>
      <c r="N52" s="1"/>
      <c r="O52" s="1"/>
    </row>
    <row r="53" spans="1:15" s="2" customFormat="1" ht="18" customHeight="1">
      <c r="A53" s="21" t="s">
        <v>232</v>
      </c>
      <c r="B53" s="11"/>
      <c r="C53" s="11"/>
      <c r="D53" s="11"/>
      <c r="E53" s="11"/>
      <c r="F53" s="11"/>
      <c r="G53" s="11"/>
      <c r="J53" s="30" t="s">
        <v>30</v>
      </c>
      <c r="K53" s="11"/>
      <c r="L53" s="11"/>
      <c r="M53" s="8"/>
      <c r="N53" s="1"/>
      <c r="O53" s="1"/>
    </row>
    <row r="54" spans="1:15" s="2" customFormat="1" ht="18" customHeight="1">
      <c r="A54" s="21" t="s">
        <v>356</v>
      </c>
      <c r="B54" s="11"/>
      <c r="C54" s="11"/>
      <c r="D54" s="11"/>
      <c r="E54" s="11"/>
      <c r="F54" s="11"/>
      <c r="G54" s="11"/>
      <c r="I54" s="14" t="s">
        <v>2</v>
      </c>
      <c r="J54" s="2" t="s">
        <v>190</v>
      </c>
      <c r="K54" s="11"/>
      <c r="L54" s="11"/>
      <c r="M54" s="8"/>
      <c r="N54" s="1"/>
      <c r="O54" s="1"/>
    </row>
    <row r="55" spans="2:15" s="2" customFormat="1" ht="18" customHeight="1">
      <c r="B55" s="11"/>
      <c r="C55" s="11"/>
      <c r="D55" s="11"/>
      <c r="E55" s="11"/>
      <c r="F55" s="11"/>
      <c r="G55" s="11"/>
      <c r="I55" s="14" t="s">
        <v>3</v>
      </c>
      <c r="J55" s="11" t="s">
        <v>31</v>
      </c>
      <c r="N55" s="1"/>
      <c r="O55" s="1"/>
    </row>
    <row r="56" spans="1:15" s="2" customFormat="1" ht="18" customHeight="1">
      <c r="A56" s="142" t="s">
        <v>33</v>
      </c>
      <c r="B56" s="142"/>
      <c r="C56" s="142"/>
      <c r="D56" s="142"/>
      <c r="E56" s="142"/>
      <c r="F56" s="142"/>
      <c r="G56" s="142"/>
      <c r="I56" s="14" t="s">
        <v>4</v>
      </c>
      <c r="J56" s="2" t="s">
        <v>420</v>
      </c>
      <c r="K56" s="12"/>
      <c r="L56" s="12"/>
      <c r="M56" s="8"/>
      <c r="N56" s="1"/>
      <c r="O56" s="1"/>
    </row>
    <row r="57" spans="1:15" s="2" customFormat="1" ht="18" customHeight="1">
      <c r="A57" s="14" t="s">
        <v>2</v>
      </c>
      <c r="B57" s="11" t="s">
        <v>56</v>
      </c>
      <c r="D57" s="2" t="s">
        <v>46</v>
      </c>
      <c r="F57" s="23" t="s">
        <v>422</v>
      </c>
      <c r="G57" s="5"/>
      <c r="I57" s="15"/>
      <c r="J57" s="11"/>
      <c r="K57" s="11"/>
      <c r="L57" s="11"/>
      <c r="N57" s="1"/>
      <c r="O57" s="1"/>
    </row>
    <row r="58" spans="1:15" s="2" customFormat="1" ht="18" customHeight="1">
      <c r="A58" s="11"/>
      <c r="B58" s="11" t="s">
        <v>425</v>
      </c>
      <c r="D58" s="34"/>
      <c r="E58" s="34"/>
      <c r="F58" s="23"/>
      <c r="G58" s="5"/>
      <c r="H58" s="30" t="s">
        <v>360</v>
      </c>
      <c r="K58" s="11"/>
      <c r="N58" s="1"/>
      <c r="O58" s="1"/>
    </row>
    <row r="59" spans="1:15" s="2" customFormat="1" ht="16.5">
      <c r="A59" s="14" t="s">
        <v>3</v>
      </c>
      <c r="B59" s="2" t="s">
        <v>421</v>
      </c>
      <c r="C59" s="11"/>
      <c r="D59" s="2" t="s">
        <v>61</v>
      </c>
      <c r="E59" s="34"/>
      <c r="F59" s="23" t="s">
        <v>423</v>
      </c>
      <c r="G59" s="5"/>
      <c r="H59" s="37" t="s">
        <v>361</v>
      </c>
      <c r="K59" s="11"/>
      <c r="N59" s="1"/>
      <c r="O59" s="1"/>
    </row>
    <row r="60" spans="1:15" s="2" customFormat="1" ht="16.5">
      <c r="A60" s="14"/>
      <c r="B60" s="11" t="s">
        <v>427</v>
      </c>
      <c r="C60" s="11"/>
      <c r="F60" s="23"/>
      <c r="G60" s="5"/>
      <c r="K60" s="11"/>
      <c r="N60" s="1"/>
      <c r="O60" s="1"/>
    </row>
    <row r="61" spans="1:15" s="2" customFormat="1" ht="16.5">
      <c r="A61" s="54" t="s">
        <v>4</v>
      </c>
      <c r="B61" s="2" t="s">
        <v>376</v>
      </c>
      <c r="C61" s="11"/>
      <c r="D61" s="2" t="s">
        <v>61</v>
      </c>
      <c r="E61" s="34"/>
      <c r="F61" s="23" t="s">
        <v>424</v>
      </c>
      <c r="G61" s="5"/>
      <c r="H61" s="14" t="s">
        <v>2</v>
      </c>
      <c r="I61" s="29" t="s">
        <v>428</v>
      </c>
      <c r="J61" s="11"/>
      <c r="M61" s="2" t="s">
        <v>442</v>
      </c>
      <c r="N61" s="1"/>
      <c r="O61" s="1"/>
    </row>
    <row r="62" spans="2:13" s="2" customFormat="1" ht="16.5">
      <c r="B62" s="2" t="s">
        <v>426</v>
      </c>
      <c r="C62" s="11"/>
      <c r="G62" s="5"/>
      <c r="H62" s="14" t="s">
        <v>2</v>
      </c>
      <c r="I62" s="2" t="s">
        <v>429</v>
      </c>
      <c r="J62" s="11"/>
      <c r="K62" s="8"/>
      <c r="M62" s="23" t="s">
        <v>443</v>
      </c>
    </row>
    <row r="63" spans="8:13" s="2" customFormat="1" ht="16.5">
      <c r="H63" s="14" t="s">
        <v>4</v>
      </c>
      <c r="I63" s="2" t="s">
        <v>430</v>
      </c>
      <c r="J63" s="11"/>
      <c r="M63" s="27" t="s">
        <v>444</v>
      </c>
    </row>
    <row r="64" spans="1:8" s="2" customFormat="1" ht="15">
      <c r="A64" s="56" t="s">
        <v>438</v>
      </c>
      <c r="B64" s="8"/>
      <c r="D64" s="8" t="s">
        <v>439</v>
      </c>
      <c r="F64" s="8"/>
      <c r="G64" s="8"/>
      <c r="H64" s="43"/>
    </row>
    <row r="65" spans="1:12" s="2" customFormat="1" ht="15">
      <c r="A65" s="8"/>
      <c r="D65" s="2" t="s">
        <v>440</v>
      </c>
      <c r="G65" s="8"/>
      <c r="K65" s="55"/>
      <c r="L65" s="55"/>
    </row>
    <row r="66" spans="1:12" s="2" customFormat="1" ht="15">
      <c r="A66" s="8"/>
      <c r="B66" s="8"/>
      <c r="C66" s="8"/>
      <c r="D66" s="64" t="s">
        <v>441</v>
      </c>
      <c r="E66" s="8"/>
      <c r="F66" s="8"/>
      <c r="G66" s="8"/>
      <c r="K66" s="44"/>
      <c r="L66" s="44"/>
    </row>
    <row r="67" spans="1:13" s="2" customFormat="1" ht="23.25" customHeight="1">
      <c r="A67" s="8"/>
      <c r="B67" s="8" t="s">
        <v>431</v>
      </c>
      <c r="C67" s="8"/>
      <c r="D67" s="8"/>
      <c r="E67" s="8"/>
      <c r="F67" s="8"/>
      <c r="G67" s="8"/>
      <c r="H67" s="8"/>
      <c r="I67" s="8"/>
      <c r="J67" s="8"/>
      <c r="K67" s="143" t="s">
        <v>16</v>
      </c>
      <c r="L67" s="143"/>
      <c r="M67" s="8"/>
    </row>
    <row r="78" spans="8:12" ht="16.5">
      <c r="H78" s="11"/>
      <c r="I78" s="11"/>
      <c r="J78" s="11"/>
      <c r="K78" s="11"/>
      <c r="L78" s="11"/>
    </row>
  </sheetData>
  <sheetProtection/>
  <mergeCells count="3">
    <mergeCell ref="I48:M48"/>
    <mergeCell ref="K67:L67"/>
    <mergeCell ref="A56:G56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22">
      <selection activeCell="F40" sqref="F40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6.5" customHeight="1">
      <c r="A4" s="9" t="s">
        <v>9</v>
      </c>
      <c r="B4" s="10"/>
      <c r="C4" s="10"/>
      <c r="D4" s="11" t="s">
        <v>447</v>
      </c>
      <c r="E4" s="11"/>
      <c r="F4" s="11"/>
      <c r="G4" s="10"/>
      <c r="H4" s="10"/>
      <c r="I4" s="10"/>
      <c r="J4" s="10"/>
      <c r="K4" s="10"/>
      <c r="L4" s="10"/>
      <c r="M4" s="8"/>
    </row>
    <row r="5" spans="1:13" s="2" customFormat="1" ht="16.5" customHeight="1">
      <c r="A5" s="9" t="s">
        <v>10</v>
      </c>
      <c r="B5" s="12"/>
      <c r="C5" s="12"/>
      <c r="D5" s="11">
        <v>840</v>
      </c>
      <c r="E5" s="11" t="s">
        <v>364</v>
      </c>
      <c r="F5" s="11"/>
      <c r="G5" s="12"/>
      <c r="H5" s="12"/>
      <c r="I5" s="12"/>
      <c r="J5" s="12"/>
      <c r="K5" s="12"/>
      <c r="L5" s="12"/>
      <c r="M5" s="8"/>
    </row>
    <row r="6" spans="1:13" s="2" customFormat="1" ht="13.5" customHeight="1">
      <c r="A6" s="9"/>
      <c r="B6" s="12"/>
      <c r="C6" s="12"/>
      <c r="D6" s="11"/>
      <c r="E6" s="11"/>
      <c r="F6" s="12"/>
      <c r="G6" s="12"/>
      <c r="H6" s="12"/>
      <c r="I6" s="12"/>
      <c r="J6" s="12"/>
      <c r="K6" s="12"/>
      <c r="L6" s="12"/>
      <c r="M6" s="8"/>
    </row>
    <row r="7" spans="1:18" s="2" customFormat="1" ht="18" customHeight="1">
      <c r="A7" s="13" t="s">
        <v>219</v>
      </c>
      <c r="B7" s="11"/>
      <c r="C7" s="11" t="s">
        <v>448</v>
      </c>
      <c r="D7" s="11"/>
      <c r="E7" s="11"/>
      <c r="F7" s="11"/>
      <c r="G7" s="11"/>
      <c r="H7" s="13" t="s">
        <v>225</v>
      </c>
      <c r="I7" s="11"/>
      <c r="J7" s="11" t="s">
        <v>448</v>
      </c>
      <c r="K7" s="11"/>
      <c r="L7" s="11"/>
      <c r="M7" s="8"/>
      <c r="P7" s="11"/>
      <c r="Q7" s="11"/>
      <c r="R7" s="11"/>
    </row>
    <row r="8" spans="1:18" s="2" customFormat="1" ht="18" customHeight="1">
      <c r="A8" s="14" t="s">
        <v>2</v>
      </c>
      <c r="B8" s="2" t="s">
        <v>457</v>
      </c>
      <c r="C8" s="14" t="s">
        <v>3</v>
      </c>
      <c r="D8" s="2" t="s">
        <v>458</v>
      </c>
      <c r="E8" s="11"/>
      <c r="F8" s="23" t="s">
        <v>459</v>
      </c>
      <c r="G8" s="11"/>
      <c r="H8" s="14" t="s">
        <v>2</v>
      </c>
      <c r="I8" s="11" t="s">
        <v>449</v>
      </c>
      <c r="J8" s="2" t="s">
        <v>450</v>
      </c>
      <c r="K8" s="11"/>
      <c r="L8" s="23" t="s">
        <v>451</v>
      </c>
      <c r="N8" s="1"/>
      <c r="O8" s="1"/>
      <c r="R8" s="11"/>
    </row>
    <row r="9" spans="4:18" s="2" customFormat="1" ht="18" customHeight="1">
      <c r="D9" s="11"/>
      <c r="F9" s="11"/>
      <c r="G9" s="11"/>
      <c r="J9" s="11"/>
      <c r="L9" s="11"/>
      <c r="M9" s="8"/>
      <c r="N9" s="1"/>
      <c r="O9" s="1"/>
      <c r="P9" s="11"/>
      <c r="Q9" s="11"/>
      <c r="R9" s="11"/>
    </row>
    <row r="10" spans="1:13" s="2" customFormat="1" ht="18" customHeight="1">
      <c r="A10" s="13" t="s">
        <v>220</v>
      </c>
      <c r="B10" s="11"/>
      <c r="C10" s="11" t="s">
        <v>466</v>
      </c>
      <c r="D10" s="11"/>
      <c r="E10" s="11"/>
      <c r="F10" s="11"/>
      <c r="G10" s="11"/>
      <c r="H10" s="13" t="s">
        <v>226</v>
      </c>
      <c r="I10" s="11"/>
      <c r="J10" s="11" t="s">
        <v>466</v>
      </c>
      <c r="K10" s="11"/>
      <c r="L10" s="11"/>
      <c r="M10" s="8"/>
    </row>
    <row r="11" spans="1:15" s="2" customFormat="1" ht="18" customHeight="1">
      <c r="A11" s="14" t="s">
        <v>2</v>
      </c>
      <c r="B11" s="2" t="s">
        <v>456</v>
      </c>
      <c r="D11" s="11" t="s">
        <v>86</v>
      </c>
      <c r="E11" s="11"/>
      <c r="G11" s="11"/>
      <c r="H11" s="14" t="s">
        <v>2</v>
      </c>
      <c r="I11" s="23" t="s">
        <v>383</v>
      </c>
      <c r="K11" s="11" t="s">
        <v>86</v>
      </c>
      <c r="M11" s="8"/>
      <c r="N11" s="1"/>
      <c r="O11" s="1"/>
    </row>
    <row r="12" spans="1:15" s="2" customFormat="1" ht="18" customHeight="1">
      <c r="A12" s="14" t="s">
        <v>3</v>
      </c>
      <c r="B12" s="11" t="s">
        <v>388</v>
      </c>
      <c r="D12" s="11" t="s">
        <v>460</v>
      </c>
      <c r="E12" s="11"/>
      <c r="G12" s="11"/>
      <c r="H12" s="14" t="s">
        <v>3</v>
      </c>
      <c r="I12" s="2" t="s">
        <v>452</v>
      </c>
      <c r="K12" s="11" t="s">
        <v>454</v>
      </c>
      <c r="M12" s="8"/>
      <c r="N12" s="1"/>
      <c r="O12" s="1"/>
    </row>
    <row r="13" spans="1:15" s="2" customFormat="1" ht="18" customHeight="1">
      <c r="A13" s="14" t="s">
        <v>4</v>
      </c>
      <c r="B13" s="2" t="s">
        <v>455</v>
      </c>
      <c r="D13" s="11" t="s">
        <v>86</v>
      </c>
      <c r="E13" s="11"/>
      <c r="G13" s="11"/>
      <c r="H13" s="14" t="s">
        <v>4</v>
      </c>
      <c r="I13" s="2" t="s">
        <v>453</v>
      </c>
      <c r="K13" s="11" t="s">
        <v>86</v>
      </c>
      <c r="M13" s="8"/>
      <c r="N13" s="1"/>
      <c r="O13" s="1"/>
    </row>
    <row r="14" spans="1:15" s="2" customFormat="1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1"/>
      <c r="O14" s="1"/>
    </row>
    <row r="15" spans="1:15" s="2" customFormat="1" ht="18" customHeight="1">
      <c r="A15" s="13" t="s">
        <v>221</v>
      </c>
      <c r="B15" s="11"/>
      <c r="C15" s="11" t="s">
        <v>467</v>
      </c>
      <c r="D15" s="11"/>
      <c r="E15" s="11"/>
      <c r="F15" s="11"/>
      <c r="G15" s="11"/>
      <c r="H15" s="13" t="s">
        <v>227</v>
      </c>
      <c r="I15" s="11"/>
      <c r="J15" s="11" t="s">
        <v>467</v>
      </c>
      <c r="K15" s="11"/>
      <c r="L15" s="11"/>
      <c r="M15" s="8"/>
      <c r="N15" s="1"/>
      <c r="O15" s="1"/>
    </row>
    <row r="16" spans="1:15" s="2" customFormat="1" ht="18" customHeight="1">
      <c r="A16" s="14" t="s">
        <v>2</v>
      </c>
      <c r="B16" s="2" t="s">
        <v>243</v>
      </c>
      <c r="C16" s="11"/>
      <c r="D16" s="11" t="s">
        <v>86</v>
      </c>
      <c r="E16" s="11"/>
      <c r="F16" s="11"/>
      <c r="G16" s="11"/>
      <c r="H16" s="14" t="s">
        <v>2</v>
      </c>
      <c r="I16" s="2" t="s">
        <v>314</v>
      </c>
      <c r="J16" s="11"/>
      <c r="K16" s="11" t="s">
        <v>86</v>
      </c>
      <c r="L16" s="11"/>
      <c r="M16" s="8"/>
      <c r="N16" s="1"/>
      <c r="O16" s="1"/>
    </row>
    <row r="17" spans="1:15" s="2" customFormat="1" ht="18" customHeight="1">
      <c r="A17" s="14" t="s">
        <v>3</v>
      </c>
      <c r="B17" s="11" t="s">
        <v>461</v>
      </c>
      <c r="C17" s="11"/>
      <c r="D17" s="11" t="s">
        <v>86</v>
      </c>
      <c r="E17" s="11"/>
      <c r="F17" s="11"/>
      <c r="G17" s="11"/>
      <c r="H17" s="14" t="s">
        <v>3</v>
      </c>
      <c r="I17" s="11" t="s">
        <v>366</v>
      </c>
      <c r="K17" s="11" t="s">
        <v>86</v>
      </c>
      <c r="L17" s="11"/>
      <c r="M17" s="8"/>
      <c r="N17" s="1"/>
      <c r="O17" s="1"/>
    </row>
    <row r="18" spans="1:15" s="2" customFormat="1" ht="18" customHeight="1">
      <c r="A18" s="14" t="s">
        <v>4</v>
      </c>
      <c r="B18" s="2" t="s">
        <v>462</v>
      </c>
      <c r="C18" s="11"/>
      <c r="D18" s="11" t="s">
        <v>511</v>
      </c>
      <c r="E18" s="11"/>
      <c r="F18" s="11"/>
      <c r="G18" s="11"/>
      <c r="H18" s="14" t="s">
        <v>4</v>
      </c>
      <c r="I18" s="2" t="s">
        <v>151</v>
      </c>
      <c r="J18" s="11"/>
      <c r="K18" s="11" t="s">
        <v>86</v>
      </c>
      <c r="L18" s="11"/>
      <c r="M18" s="8"/>
      <c r="N18" s="1"/>
      <c r="O18" s="1"/>
    </row>
    <row r="19" spans="1:15" s="2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  <c r="N19" s="1"/>
      <c r="O19" s="1"/>
    </row>
    <row r="20" spans="1:15" s="2" customFormat="1" ht="18" customHeight="1">
      <c r="A20" s="13" t="s">
        <v>222</v>
      </c>
      <c r="B20" s="11"/>
      <c r="C20" s="11" t="s">
        <v>468</v>
      </c>
      <c r="D20" s="11"/>
      <c r="E20" s="11"/>
      <c r="F20" s="11"/>
      <c r="G20" s="11"/>
      <c r="H20" s="13" t="s">
        <v>228</v>
      </c>
      <c r="I20" s="11"/>
      <c r="J20" s="11" t="s">
        <v>468</v>
      </c>
      <c r="K20" s="11"/>
      <c r="L20" s="11"/>
      <c r="M20" s="8"/>
      <c r="N20" s="1"/>
      <c r="O20" s="1"/>
    </row>
    <row r="21" spans="1:15" s="2" customFormat="1" ht="18" customHeight="1">
      <c r="A21" s="14" t="s">
        <v>2</v>
      </c>
      <c r="B21" s="2" t="s">
        <v>445</v>
      </c>
      <c r="C21" s="11"/>
      <c r="D21" s="2" t="s">
        <v>50</v>
      </c>
      <c r="E21" s="11"/>
      <c r="F21" s="11"/>
      <c r="G21" s="11"/>
      <c r="H21" s="14" t="s">
        <v>2</v>
      </c>
      <c r="I21" s="2" t="s">
        <v>70</v>
      </c>
      <c r="J21" s="11"/>
      <c r="K21" s="11" t="s">
        <v>86</v>
      </c>
      <c r="L21" s="11"/>
      <c r="M21" s="8"/>
      <c r="N21" s="1"/>
      <c r="O21" s="1"/>
    </row>
    <row r="22" spans="1:15" s="2" customFormat="1" ht="18" customHeight="1">
      <c r="A22" s="14" t="s">
        <v>3</v>
      </c>
      <c r="B22" s="2" t="s">
        <v>392</v>
      </c>
      <c r="C22" s="11"/>
      <c r="D22" s="11" t="s">
        <v>86</v>
      </c>
      <c r="E22" s="11"/>
      <c r="F22" s="11"/>
      <c r="G22" s="11"/>
      <c r="H22" s="14" t="s">
        <v>3</v>
      </c>
      <c r="I22" s="11" t="s">
        <v>162</v>
      </c>
      <c r="J22" s="11"/>
      <c r="K22" s="11" t="s">
        <v>464</v>
      </c>
      <c r="M22" s="8"/>
      <c r="N22" s="1"/>
      <c r="O22" s="1"/>
    </row>
    <row r="23" spans="1:15" s="2" customFormat="1" ht="18" customHeight="1">
      <c r="A23" s="14" t="s">
        <v>4</v>
      </c>
      <c r="B23" s="2" t="s">
        <v>463</v>
      </c>
      <c r="C23" s="11"/>
      <c r="D23" s="2" t="s">
        <v>394</v>
      </c>
      <c r="E23" s="11"/>
      <c r="F23" s="11"/>
      <c r="G23" s="11"/>
      <c r="H23" s="14" t="s">
        <v>4</v>
      </c>
      <c r="I23" s="2" t="s">
        <v>465</v>
      </c>
      <c r="J23" s="11"/>
      <c r="K23" s="11" t="s">
        <v>86</v>
      </c>
      <c r="L23" s="11"/>
      <c r="M23" s="8"/>
      <c r="N23" s="1"/>
      <c r="O23" s="1"/>
    </row>
    <row r="24" spans="1:15" s="2" customFormat="1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  <c r="N24" s="1"/>
      <c r="O24" s="1"/>
    </row>
    <row r="25" spans="1:15" s="2" customFormat="1" ht="18" customHeight="1">
      <c r="A25" s="13" t="s">
        <v>223</v>
      </c>
      <c r="B25" s="11"/>
      <c r="C25" s="11" t="s">
        <v>469</v>
      </c>
      <c r="D25" s="11"/>
      <c r="E25" s="11"/>
      <c r="F25" s="11"/>
      <c r="G25" s="11"/>
      <c r="H25" s="13" t="s">
        <v>229</v>
      </c>
      <c r="I25" s="11"/>
      <c r="J25" s="11" t="s">
        <v>469</v>
      </c>
      <c r="K25" s="11"/>
      <c r="L25" s="11"/>
      <c r="M25" s="8"/>
      <c r="N25" s="1"/>
      <c r="O25" s="1"/>
    </row>
    <row r="26" spans="1:15" s="2" customFormat="1" ht="18" customHeight="1">
      <c r="A26" s="14" t="s">
        <v>2</v>
      </c>
      <c r="B26" s="2" t="s">
        <v>87</v>
      </c>
      <c r="D26" s="11" t="s">
        <v>323</v>
      </c>
      <c r="E26" s="11"/>
      <c r="F26" s="11"/>
      <c r="G26" s="11"/>
      <c r="H26" s="14" t="s">
        <v>2</v>
      </c>
      <c r="I26" s="2" t="s">
        <v>471</v>
      </c>
      <c r="K26" s="2" t="s">
        <v>98</v>
      </c>
      <c r="L26" s="11"/>
      <c r="M26" s="8"/>
      <c r="N26" s="1"/>
      <c r="O26" s="1"/>
    </row>
    <row r="27" spans="1:15" s="2" customFormat="1" ht="18" customHeight="1">
      <c r="A27" s="14" t="s">
        <v>3</v>
      </c>
      <c r="B27" s="2" t="s">
        <v>470</v>
      </c>
      <c r="D27" s="11" t="s">
        <v>86</v>
      </c>
      <c r="E27" s="11"/>
      <c r="F27" s="11"/>
      <c r="G27" s="11"/>
      <c r="H27" s="14" t="s">
        <v>3</v>
      </c>
      <c r="I27" s="11" t="s">
        <v>324</v>
      </c>
      <c r="K27" s="11" t="s">
        <v>86</v>
      </c>
      <c r="L27" s="11"/>
      <c r="M27" s="8"/>
      <c r="N27" s="1"/>
      <c r="O27" s="1"/>
    </row>
    <row r="28" spans="1:15" s="2" customFormat="1" ht="18" customHeight="1">
      <c r="A28" s="14" t="s">
        <v>4</v>
      </c>
      <c r="B28" s="2" t="s">
        <v>408</v>
      </c>
      <c r="D28" s="11" t="s">
        <v>153</v>
      </c>
      <c r="E28" s="11"/>
      <c r="F28" s="11"/>
      <c r="G28" s="11"/>
      <c r="H28" s="14" t="s">
        <v>4</v>
      </c>
      <c r="I28" s="2" t="s">
        <v>403</v>
      </c>
      <c r="J28" s="11"/>
      <c r="K28" s="11" t="s">
        <v>86</v>
      </c>
      <c r="L28" s="11"/>
      <c r="M28" s="8"/>
      <c r="N28" s="1"/>
      <c r="O28" s="1"/>
    </row>
    <row r="29" spans="1:15" s="2" customFormat="1" ht="18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  <c r="N29" s="1"/>
      <c r="O29" s="1"/>
    </row>
    <row r="30" spans="1:15" s="2" customFormat="1" ht="18" customHeight="1">
      <c r="A30" s="13" t="s">
        <v>224</v>
      </c>
      <c r="B30" s="11"/>
      <c r="C30" s="11" t="s">
        <v>472</v>
      </c>
      <c r="D30" s="11"/>
      <c r="E30" s="11"/>
      <c r="F30" s="11"/>
      <c r="G30" s="11"/>
      <c r="H30" s="13" t="s">
        <v>230</v>
      </c>
      <c r="I30" s="11"/>
      <c r="J30" s="11" t="s">
        <v>472</v>
      </c>
      <c r="K30" s="11"/>
      <c r="L30" s="11"/>
      <c r="M30" s="8"/>
      <c r="N30" s="1"/>
      <c r="O30" s="1"/>
    </row>
    <row r="31" spans="1:15" s="2" customFormat="1" ht="18" customHeight="1">
      <c r="A31" s="14" t="s">
        <v>2</v>
      </c>
      <c r="B31" s="11" t="s">
        <v>331</v>
      </c>
      <c r="C31" s="11"/>
      <c r="D31" s="11" t="s">
        <v>323</v>
      </c>
      <c r="E31" s="11"/>
      <c r="F31" s="11"/>
      <c r="G31" s="11"/>
      <c r="H31" s="14" t="s">
        <v>2</v>
      </c>
      <c r="I31" s="2" t="s">
        <v>410</v>
      </c>
      <c r="J31" s="11"/>
      <c r="K31" s="11" t="s">
        <v>323</v>
      </c>
      <c r="L31" s="11"/>
      <c r="M31" s="8"/>
      <c r="N31" s="1"/>
      <c r="O31" s="1"/>
    </row>
    <row r="32" spans="1:15" s="2" customFormat="1" ht="18" customHeight="1">
      <c r="A32" s="14" t="s">
        <v>3</v>
      </c>
      <c r="B32" s="2" t="s">
        <v>326</v>
      </c>
      <c r="D32" s="11" t="s">
        <v>12</v>
      </c>
      <c r="E32" s="11"/>
      <c r="F32" s="11"/>
      <c r="G32" s="11"/>
      <c r="H32" s="14" t="s">
        <v>3</v>
      </c>
      <c r="I32" s="2" t="s">
        <v>475</v>
      </c>
      <c r="K32" s="2" t="s">
        <v>477</v>
      </c>
      <c r="L32" s="11"/>
      <c r="M32" s="8"/>
      <c r="N32" s="1"/>
      <c r="O32" s="1"/>
    </row>
    <row r="33" spans="1:15" s="2" customFormat="1" ht="18" customHeight="1">
      <c r="A33" s="14" t="s">
        <v>4</v>
      </c>
      <c r="B33" s="11" t="s">
        <v>473</v>
      </c>
      <c r="C33" s="11"/>
      <c r="D33" s="11" t="s">
        <v>474</v>
      </c>
      <c r="E33" s="11"/>
      <c r="F33" s="11"/>
      <c r="G33" s="11"/>
      <c r="H33" s="14" t="s">
        <v>4</v>
      </c>
      <c r="I33" s="11" t="s">
        <v>476</v>
      </c>
      <c r="J33" s="11"/>
      <c r="K33" s="11" t="s">
        <v>12</v>
      </c>
      <c r="L33" s="11"/>
      <c r="M33" s="8"/>
      <c r="N33" s="1"/>
      <c r="O33" s="1"/>
    </row>
    <row r="34" spans="1:15" s="2" customFormat="1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  <c r="N34" s="1"/>
      <c r="O34" s="1"/>
    </row>
    <row r="35" spans="1:15" s="2" customFormat="1" ht="18" customHeight="1">
      <c r="A35" s="13" t="s">
        <v>23</v>
      </c>
      <c r="B35" s="11"/>
      <c r="C35" s="11" t="s">
        <v>487</v>
      </c>
      <c r="D35" s="23"/>
      <c r="E35" s="23"/>
      <c r="F35" s="23"/>
      <c r="G35" s="11"/>
      <c r="H35" s="13" t="s">
        <v>34</v>
      </c>
      <c r="I35" s="11"/>
      <c r="J35" s="11" t="s">
        <v>487</v>
      </c>
      <c r="K35" s="11"/>
      <c r="L35" s="11"/>
      <c r="M35" s="8"/>
      <c r="N35" s="1"/>
      <c r="O35" s="1"/>
    </row>
    <row r="36" spans="1:15" s="2" customFormat="1" ht="18" customHeight="1">
      <c r="A36" s="14" t="s">
        <v>2</v>
      </c>
      <c r="B36" s="11" t="s">
        <v>262</v>
      </c>
      <c r="C36" s="11"/>
      <c r="D36" s="11" t="s">
        <v>480</v>
      </c>
      <c r="E36" s="11"/>
      <c r="F36" s="23"/>
      <c r="G36" s="11"/>
      <c r="H36" s="14" t="s">
        <v>2</v>
      </c>
      <c r="I36" s="2" t="s">
        <v>104</v>
      </c>
      <c r="J36" s="11"/>
      <c r="K36" s="11" t="s">
        <v>480</v>
      </c>
      <c r="L36" s="11"/>
      <c r="M36" s="8"/>
      <c r="N36" s="1"/>
      <c r="O36" s="1"/>
    </row>
    <row r="37" spans="1:15" s="2" customFormat="1" ht="18" customHeight="1">
      <c r="A37" s="14" t="s">
        <v>3</v>
      </c>
      <c r="B37" s="2" t="s">
        <v>483</v>
      </c>
      <c r="D37" s="23" t="s">
        <v>61</v>
      </c>
      <c r="E37" s="11"/>
      <c r="F37" s="23"/>
      <c r="G37" s="11"/>
      <c r="H37" s="14" t="s">
        <v>3</v>
      </c>
      <c r="I37" s="2" t="s">
        <v>184</v>
      </c>
      <c r="J37" s="11"/>
      <c r="K37" s="11" t="s">
        <v>481</v>
      </c>
      <c r="L37" s="11"/>
      <c r="M37" s="8"/>
      <c r="N37" s="1"/>
      <c r="O37" s="1"/>
    </row>
    <row r="38" spans="1:15" s="2" customFormat="1" ht="18" customHeight="1">
      <c r="A38" s="14" t="s">
        <v>4</v>
      </c>
      <c r="B38" s="2" t="s">
        <v>484</v>
      </c>
      <c r="D38" s="11" t="s">
        <v>480</v>
      </c>
      <c r="E38" s="11"/>
      <c r="F38" s="23"/>
      <c r="G38" s="11"/>
      <c r="H38" s="14" t="s">
        <v>4</v>
      </c>
      <c r="I38" s="2" t="s">
        <v>478</v>
      </c>
      <c r="J38" s="11"/>
      <c r="K38" s="11" t="s">
        <v>323</v>
      </c>
      <c r="L38" s="11"/>
      <c r="M38" s="8"/>
      <c r="N38" s="1"/>
      <c r="O38" s="1"/>
    </row>
    <row r="39" spans="1:15" s="2" customFormat="1" ht="18" customHeight="1">
      <c r="A39" s="14" t="s">
        <v>6</v>
      </c>
      <c r="B39" s="11" t="s">
        <v>185</v>
      </c>
      <c r="C39" s="11"/>
      <c r="D39" s="2" t="s">
        <v>323</v>
      </c>
      <c r="E39" s="11"/>
      <c r="F39" s="23"/>
      <c r="G39" s="11"/>
      <c r="H39" s="14" t="s">
        <v>6</v>
      </c>
      <c r="I39" s="2" t="s">
        <v>509</v>
      </c>
      <c r="J39" s="11"/>
      <c r="K39" s="11" t="s">
        <v>480</v>
      </c>
      <c r="L39" s="11"/>
      <c r="M39" s="8"/>
      <c r="N39" s="1"/>
      <c r="O39" s="1"/>
    </row>
    <row r="40" spans="1:15" s="2" customFormat="1" ht="18" customHeight="1">
      <c r="A40" s="14" t="s">
        <v>7</v>
      </c>
      <c r="B40" s="11" t="s">
        <v>485</v>
      </c>
      <c r="C40" s="11"/>
      <c r="D40" s="23" t="s">
        <v>61</v>
      </c>
      <c r="E40" s="23"/>
      <c r="F40" s="11"/>
      <c r="G40" s="11"/>
      <c r="H40" s="14" t="s">
        <v>7</v>
      </c>
      <c r="I40" s="2" t="s">
        <v>479</v>
      </c>
      <c r="K40" s="2" t="s">
        <v>482</v>
      </c>
      <c r="L40" s="11"/>
      <c r="M40" s="8"/>
      <c r="N40" s="1"/>
      <c r="O40" s="1"/>
    </row>
    <row r="41" spans="1:15" s="2" customFormat="1" ht="18" customHeight="1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"/>
      <c r="N41" s="1"/>
      <c r="O41" s="1"/>
    </row>
    <row r="42" spans="1:15" s="2" customFormat="1" ht="18" customHeight="1">
      <c r="A42" s="15" t="s">
        <v>25</v>
      </c>
      <c r="B42" s="12"/>
      <c r="C42" s="12"/>
      <c r="D42" s="12"/>
      <c r="E42" s="12"/>
      <c r="F42" s="12"/>
      <c r="G42" s="12"/>
      <c r="I42" s="13" t="s">
        <v>507</v>
      </c>
      <c r="J42" s="11"/>
      <c r="L42" s="11" t="s">
        <v>487</v>
      </c>
      <c r="N42" s="24"/>
      <c r="O42" s="1"/>
    </row>
    <row r="43" spans="1:15" s="2" customFormat="1" ht="17.25" customHeight="1">
      <c r="A43" s="11"/>
      <c r="C43" s="11"/>
      <c r="D43" s="16" t="s">
        <v>41</v>
      </c>
      <c r="E43" s="17" t="s">
        <v>24</v>
      </c>
      <c r="F43" s="17" t="s">
        <v>127</v>
      </c>
      <c r="G43" s="18" t="s">
        <v>14</v>
      </c>
      <c r="I43" s="23" t="s">
        <v>506</v>
      </c>
      <c r="J43" s="11"/>
      <c r="K43" s="11" t="s">
        <v>486</v>
      </c>
      <c r="N43" s="25"/>
      <c r="O43" s="1"/>
    </row>
    <row r="44" spans="1:15" s="2" customFormat="1" ht="18" customHeight="1">
      <c r="A44" s="14" t="s">
        <v>2</v>
      </c>
      <c r="B44" s="2" t="s">
        <v>86</v>
      </c>
      <c r="C44" s="11"/>
      <c r="D44" s="28">
        <v>97</v>
      </c>
      <c r="E44" s="36">
        <v>21</v>
      </c>
      <c r="F44" s="36">
        <v>61</v>
      </c>
      <c r="G44" s="45" t="s">
        <v>499</v>
      </c>
      <c r="L44" s="11"/>
      <c r="N44" s="8"/>
      <c r="O44" s="1"/>
    </row>
    <row r="45" spans="1:15" s="2" customFormat="1" ht="18" customHeight="1">
      <c r="A45" s="14" t="s">
        <v>3</v>
      </c>
      <c r="B45" s="34" t="s">
        <v>218</v>
      </c>
      <c r="C45" s="11"/>
      <c r="D45" s="28">
        <v>20</v>
      </c>
      <c r="E45" s="36">
        <v>12</v>
      </c>
      <c r="F45" s="36">
        <v>45</v>
      </c>
      <c r="G45" s="45" t="s">
        <v>287</v>
      </c>
      <c r="I45" s="58" t="s">
        <v>348</v>
      </c>
      <c r="K45" s="11" t="s">
        <v>498</v>
      </c>
      <c r="O45" s="1"/>
    </row>
    <row r="46" spans="1:15" s="2" customFormat="1" ht="18" customHeight="1">
      <c r="A46" s="14" t="s">
        <v>4</v>
      </c>
      <c r="B46" s="11" t="s">
        <v>15</v>
      </c>
      <c r="D46" s="66">
        <v>1</v>
      </c>
      <c r="E46" s="67">
        <v>9</v>
      </c>
      <c r="F46" s="68">
        <v>21</v>
      </c>
      <c r="G46" s="69" t="s">
        <v>136</v>
      </c>
      <c r="K46" s="2" t="s">
        <v>104</v>
      </c>
      <c r="L46" s="11" t="s">
        <v>480</v>
      </c>
      <c r="O46" s="1"/>
    </row>
    <row r="47" spans="1:15" s="2" customFormat="1" ht="18" customHeight="1">
      <c r="A47" s="14" t="s">
        <v>6</v>
      </c>
      <c r="B47" s="2" t="s">
        <v>355</v>
      </c>
      <c r="C47" s="11"/>
      <c r="D47" s="28">
        <v>3</v>
      </c>
      <c r="E47" s="36">
        <v>18</v>
      </c>
      <c r="F47" s="36">
        <v>9</v>
      </c>
      <c r="G47" s="45" t="s">
        <v>500</v>
      </c>
      <c r="O47" s="1"/>
    </row>
    <row r="48" spans="1:13" s="2" customFormat="1" ht="18" customHeight="1">
      <c r="A48" s="14" t="s">
        <v>7</v>
      </c>
      <c r="B48" s="2" t="s">
        <v>11</v>
      </c>
      <c r="D48" s="28">
        <v>10</v>
      </c>
      <c r="E48" s="36">
        <v>0</v>
      </c>
      <c r="F48" s="36">
        <v>7</v>
      </c>
      <c r="G48" s="46" t="s">
        <v>501</v>
      </c>
      <c r="I48" s="141" t="s">
        <v>54</v>
      </c>
      <c r="J48" s="141"/>
      <c r="K48" s="141"/>
      <c r="L48" s="141"/>
      <c r="M48" s="141"/>
    </row>
    <row r="49" spans="1:15" s="2" customFormat="1" ht="18" customHeight="1">
      <c r="A49" s="14" t="s">
        <v>8</v>
      </c>
      <c r="B49" s="2" t="s">
        <v>98</v>
      </c>
      <c r="C49" s="11"/>
      <c r="D49" s="28">
        <v>14</v>
      </c>
      <c r="E49" s="36">
        <v>0</v>
      </c>
      <c r="F49" s="39">
        <v>2</v>
      </c>
      <c r="G49" s="47" t="s">
        <v>434</v>
      </c>
      <c r="I49" s="14" t="s">
        <v>2</v>
      </c>
      <c r="J49" s="11" t="s">
        <v>419</v>
      </c>
      <c r="K49" s="11"/>
      <c r="L49" s="11"/>
      <c r="M49" s="11"/>
      <c r="N49" s="1"/>
      <c r="O49" s="1"/>
    </row>
    <row r="50" spans="1:15" s="2" customFormat="1" ht="18" customHeight="1">
      <c r="A50" s="35"/>
      <c r="D50" s="59"/>
      <c r="E50" s="59"/>
      <c r="F50" s="59"/>
      <c r="G50" s="60"/>
      <c r="I50" s="14" t="s">
        <v>3</v>
      </c>
      <c r="J50" s="11" t="s">
        <v>358</v>
      </c>
      <c r="K50" s="11"/>
      <c r="L50" s="11"/>
      <c r="O50" s="1"/>
    </row>
    <row r="51" spans="1:15" s="2" customFormat="1" ht="18" customHeight="1">
      <c r="A51" s="14"/>
      <c r="B51" s="11"/>
      <c r="C51" s="11"/>
      <c r="D51" s="61"/>
      <c r="E51" s="61"/>
      <c r="F51" s="62"/>
      <c r="G51" s="63"/>
      <c r="I51" s="14" t="s">
        <v>4</v>
      </c>
      <c r="J51" s="11" t="s">
        <v>357</v>
      </c>
      <c r="K51" s="11"/>
      <c r="L51" s="11"/>
      <c r="M51" s="19"/>
      <c r="N51" s="1"/>
      <c r="O51" s="1"/>
    </row>
    <row r="52" spans="1:15" s="2" customFormat="1" ht="18" customHeight="1">
      <c r="A52" s="70" t="s">
        <v>503</v>
      </c>
      <c r="B52" s="11"/>
      <c r="C52" s="11"/>
      <c r="D52" s="11"/>
      <c r="E52" s="11"/>
      <c r="F52" s="11"/>
      <c r="G52" s="11"/>
      <c r="K52" s="11"/>
      <c r="L52" s="11"/>
      <c r="M52" s="8"/>
      <c r="N52" s="1"/>
      <c r="O52" s="1"/>
    </row>
    <row r="53" spans="1:15" s="2" customFormat="1" ht="18" customHeight="1">
      <c r="A53" s="70" t="s">
        <v>504</v>
      </c>
      <c r="B53" s="11"/>
      <c r="C53" s="11"/>
      <c r="D53" s="11"/>
      <c r="E53" s="11"/>
      <c r="F53" s="11"/>
      <c r="G53" s="11"/>
      <c r="J53" s="30" t="s">
        <v>30</v>
      </c>
      <c r="K53" s="11"/>
      <c r="L53" s="11"/>
      <c r="M53" s="8"/>
      <c r="N53" s="1"/>
      <c r="O53" s="1"/>
    </row>
    <row r="54" spans="2:15" s="2" customFormat="1" ht="18" customHeight="1">
      <c r="B54" s="11" t="s">
        <v>502</v>
      </c>
      <c r="C54" s="11"/>
      <c r="D54" s="11"/>
      <c r="E54" s="11"/>
      <c r="F54" s="11"/>
      <c r="G54" s="11"/>
      <c r="I54" s="14" t="s">
        <v>2</v>
      </c>
      <c r="J54" s="2" t="s">
        <v>190</v>
      </c>
      <c r="K54" s="11"/>
      <c r="L54" s="11"/>
      <c r="M54" s="8"/>
      <c r="N54" s="1"/>
      <c r="O54" s="1"/>
    </row>
    <row r="55" spans="1:15" s="2" customFormat="1" ht="18" customHeight="1">
      <c r="A55" s="70" t="s">
        <v>505</v>
      </c>
      <c r="B55" s="11"/>
      <c r="C55" s="11"/>
      <c r="D55" s="11"/>
      <c r="E55" s="11"/>
      <c r="F55" s="11"/>
      <c r="G55" s="11"/>
      <c r="I55" s="14" t="s">
        <v>3</v>
      </c>
      <c r="J55" s="11" t="s">
        <v>31</v>
      </c>
      <c r="N55" s="1"/>
      <c r="O55" s="1"/>
    </row>
    <row r="56" spans="9:15" s="2" customFormat="1" ht="18" customHeight="1">
      <c r="I56" s="14" t="s">
        <v>4</v>
      </c>
      <c r="J56" s="2" t="s">
        <v>488</v>
      </c>
      <c r="K56" s="12"/>
      <c r="L56" s="12"/>
      <c r="M56" s="8"/>
      <c r="N56" s="1"/>
      <c r="O56" s="1"/>
    </row>
    <row r="57" spans="9:15" s="2" customFormat="1" ht="18" customHeight="1">
      <c r="I57" s="15"/>
      <c r="J57" s="11"/>
      <c r="K57" s="11"/>
      <c r="L57" s="11"/>
      <c r="N57" s="1"/>
      <c r="O57" s="1"/>
    </row>
    <row r="58" spans="1:15" s="2" customFormat="1" ht="18" customHeight="1">
      <c r="A58" s="142" t="s">
        <v>33</v>
      </c>
      <c r="B58" s="142"/>
      <c r="C58" s="142"/>
      <c r="D58" s="142"/>
      <c r="E58" s="142"/>
      <c r="F58" s="142"/>
      <c r="G58" s="142"/>
      <c r="H58" s="30" t="s">
        <v>360</v>
      </c>
      <c r="K58" s="11"/>
      <c r="N58" s="1"/>
      <c r="O58" s="1"/>
    </row>
    <row r="59" spans="1:15" s="2" customFormat="1" ht="16.5">
      <c r="A59" s="14" t="s">
        <v>2</v>
      </c>
      <c r="B59" s="2" t="s">
        <v>122</v>
      </c>
      <c r="E59" s="34"/>
      <c r="F59" s="23" t="s">
        <v>198</v>
      </c>
      <c r="G59" s="5"/>
      <c r="H59" s="37" t="s">
        <v>361</v>
      </c>
      <c r="K59" s="11"/>
      <c r="N59" s="1"/>
      <c r="O59" s="1"/>
    </row>
    <row r="60" spans="1:15" s="2" customFormat="1" ht="16.5">
      <c r="A60" s="11"/>
      <c r="B60" s="2" t="s">
        <v>201</v>
      </c>
      <c r="F60" s="23"/>
      <c r="G60" s="5"/>
      <c r="H60" s="19" t="s">
        <v>2</v>
      </c>
      <c r="I60" s="29" t="s">
        <v>489</v>
      </c>
      <c r="J60" s="11"/>
      <c r="M60" s="2" t="s">
        <v>490</v>
      </c>
      <c r="N60" s="1"/>
      <c r="O60" s="1"/>
    </row>
    <row r="61" spans="1:15" s="2" customFormat="1" ht="16.5">
      <c r="A61" s="14" t="s">
        <v>3</v>
      </c>
      <c r="B61" s="2" t="s">
        <v>376</v>
      </c>
      <c r="C61" s="11"/>
      <c r="D61" s="2" t="s">
        <v>61</v>
      </c>
      <c r="E61" s="34"/>
      <c r="F61" s="23" t="s">
        <v>125</v>
      </c>
      <c r="G61" s="5"/>
      <c r="H61" s="19" t="s">
        <v>3</v>
      </c>
      <c r="I61" s="2" t="s">
        <v>492</v>
      </c>
      <c r="J61" s="11"/>
      <c r="K61" s="8"/>
      <c r="M61" s="23" t="s">
        <v>491</v>
      </c>
      <c r="N61" s="1"/>
      <c r="O61" s="1"/>
    </row>
    <row r="62" spans="1:13" s="2" customFormat="1" ht="16.5">
      <c r="A62" s="14"/>
      <c r="B62" s="2" t="s">
        <v>426</v>
      </c>
      <c r="C62" s="11"/>
      <c r="F62" s="23"/>
      <c r="G62" s="5"/>
      <c r="H62" s="19" t="s">
        <v>4</v>
      </c>
      <c r="I62" s="2" t="s">
        <v>493</v>
      </c>
      <c r="J62" s="11"/>
      <c r="M62" s="27" t="s">
        <v>494</v>
      </c>
    </row>
    <row r="63" spans="1:13" s="2" customFormat="1" ht="16.5">
      <c r="A63" s="54" t="s">
        <v>4</v>
      </c>
      <c r="B63" s="2" t="s">
        <v>421</v>
      </c>
      <c r="C63" s="11"/>
      <c r="D63" s="2" t="s">
        <v>61</v>
      </c>
      <c r="F63" s="23" t="s">
        <v>424</v>
      </c>
      <c r="G63" s="5"/>
      <c r="H63" s="25" t="s">
        <v>6</v>
      </c>
      <c r="I63" s="2" t="s">
        <v>510</v>
      </c>
      <c r="M63" s="2" t="s">
        <v>495</v>
      </c>
    </row>
    <row r="64" spans="2:13" s="2" customFormat="1" ht="16.5">
      <c r="B64" s="11" t="s">
        <v>427</v>
      </c>
      <c r="C64" s="11"/>
      <c r="G64" s="5"/>
      <c r="H64" s="65" t="s">
        <v>7</v>
      </c>
      <c r="I64" s="2" t="s">
        <v>497</v>
      </c>
      <c r="K64" s="55"/>
      <c r="L64" s="55"/>
      <c r="M64" s="2" t="s">
        <v>496</v>
      </c>
    </row>
    <row r="65" spans="1:7" s="2" customFormat="1" ht="15">
      <c r="A65" s="8"/>
      <c r="G65" s="8"/>
    </row>
    <row r="66" spans="1:7" s="2" customFormat="1" ht="15">
      <c r="A66" s="8"/>
      <c r="B66" s="8"/>
      <c r="C66" s="8"/>
      <c r="D66" s="64"/>
      <c r="E66" s="8"/>
      <c r="F66" s="44"/>
      <c r="G66" s="44"/>
    </row>
    <row r="67" spans="1:13" s="2" customFormat="1" ht="23.25" customHeight="1">
      <c r="A67" s="8"/>
      <c r="B67" s="8" t="s">
        <v>508</v>
      </c>
      <c r="C67" s="8"/>
      <c r="D67" s="8"/>
      <c r="E67" s="8"/>
      <c r="F67" s="143" t="s">
        <v>16</v>
      </c>
      <c r="G67" s="143"/>
      <c r="H67" s="8"/>
      <c r="I67" s="8"/>
      <c r="J67" s="8"/>
      <c r="M67" s="8"/>
    </row>
    <row r="78" spans="8:12" ht="16.5">
      <c r="H78" s="11"/>
      <c r="I78" s="11"/>
      <c r="J78" s="11"/>
      <c r="K78" s="11"/>
      <c r="L78" s="11"/>
    </row>
  </sheetData>
  <sheetProtection/>
  <mergeCells count="3">
    <mergeCell ref="I48:M48"/>
    <mergeCell ref="F67:G67"/>
    <mergeCell ref="A58:G58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zoomScalePageLayoutView="0" workbookViewId="0" topLeftCell="A28">
      <selection activeCell="G42" sqref="G42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9" customFormat="1" ht="16.5" customHeight="1">
      <c r="A4" s="72" t="s">
        <v>9</v>
      </c>
      <c r="B4" s="73"/>
      <c r="C4" s="73"/>
      <c r="D4" s="29" t="s">
        <v>512</v>
      </c>
      <c r="G4" s="73"/>
      <c r="H4" s="73"/>
      <c r="I4" s="73"/>
      <c r="J4" s="73"/>
      <c r="K4" s="73"/>
      <c r="L4" s="73"/>
    </row>
    <row r="5" spans="1:12" s="29" customFormat="1" ht="16.5" customHeight="1">
      <c r="A5" s="72" t="s">
        <v>10</v>
      </c>
      <c r="B5" s="74"/>
      <c r="C5" s="74"/>
      <c r="D5" s="29">
        <v>685</v>
      </c>
      <c r="E5" s="29" t="s">
        <v>364</v>
      </c>
      <c r="G5" s="74"/>
      <c r="H5" s="74"/>
      <c r="I5" s="74"/>
      <c r="J5" s="74"/>
      <c r="K5" s="74"/>
      <c r="L5" s="74"/>
    </row>
    <row r="6" spans="1:12" s="29" customFormat="1" ht="13.5" customHeight="1">
      <c r="A6" s="72"/>
      <c r="B6" s="74"/>
      <c r="C6" s="74"/>
      <c r="F6" s="74"/>
      <c r="G6" s="74"/>
      <c r="H6" s="74"/>
      <c r="I6" s="74"/>
      <c r="J6" s="74"/>
      <c r="K6" s="74"/>
      <c r="L6" s="74"/>
    </row>
    <row r="7" spans="1:10" s="29" customFormat="1" ht="18" customHeight="1">
      <c r="A7" s="75" t="s">
        <v>219</v>
      </c>
      <c r="C7" s="29" t="s">
        <v>513</v>
      </c>
      <c r="H7" s="75" t="s">
        <v>225</v>
      </c>
      <c r="J7" s="29" t="s">
        <v>513</v>
      </c>
    </row>
    <row r="8" spans="1:12" s="29" customFormat="1" ht="18" customHeight="1">
      <c r="A8" s="76" t="s">
        <v>2</v>
      </c>
      <c r="B8" s="29" t="s">
        <v>522</v>
      </c>
      <c r="C8" s="76" t="s">
        <v>3</v>
      </c>
      <c r="D8" s="29" t="s">
        <v>523</v>
      </c>
      <c r="F8" s="77" t="s">
        <v>524</v>
      </c>
      <c r="H8" s="76" t="s">
        <v>2</v>
      </c>
      <c r="I8" s="29" t="s">
        <v>519</v>
      </c>
      <c r="J8" s="29" t="s">
        <v>521</v>
      </c>
      <c r="L8" s="77" t="s">
        <v>520</v>
      </c>
    </row>
    <row r="9" s="29" customFormat="1" ht="18" customHeight="1"/>
    <row r="10" spans="1:10" s="29" customFormat="1" ht="18" customHeight="1">
      <c r="A10" s="75" t="s">
        <v>220</v>
      </c>
      <c r="C10" s="29" t="s">
        <v>515</v>
      </c>
      <c r="H10" s="75" t="s">
        <v>226</v>
      </c>
      <c r="J10" s="29" t="s">
        <v>515</v>
      </c>
    </row>
    <row r="11" spans="1:11" s="29" customFormat="1" ht="18" customHeight="1">
      <c r="A11" s="76" t="s">
        <v>2</v>
      </c>
      <c r="B11" s="29" t="s">
        <v>574</v>
      </c>
      <c r="D11" s="29" t="s">
        <v>573</v>
      </c>
      <c r="H11" s="76" t="s">
        <v>2</v>
      </c>
      <c r="I11" s="77" t="s">
        <v>453</v>
      </c>
      <c r="K11" s="29" t="s">
        <v>86</v>
      </c>
    </row>
    <row r="12" spans="1:11" s="29" customFormat="1" ht="18" customHeight="1">
      <c r="A12" s="76" t="s">
        <v>3</v>
      </c>
      <c r="B12" s="29" t="s">
        <v>527</v>
      </c>
      <c r="D12" s="29" t="s">
        <v>323</v>
      </c>
      <c r="H12" s="76" t="s">
        <v>3</v>
      </c>
      <c r="I12" s="29" t="s">
        <v>525</v>
      </c>
      <c r="K12" s="29" t="s">
        <v>528</v>
      </c>
    </row>
    <row r="13" spans="1:11" s="29" customFormat="1" ht="18" customHeight="1">
      <c r="A13" s="76" t="s">
        <v>4</v>
      </c>
      <c r="B13" s="29" t="s">
        <v>388</v>
      </c>
      <c r="D13" s="29" t="s">
        <v>529</v>
      </c>
      <c r="H13" s="76" t="s">
        <v>4</v>
      </c>
      <c r="I13" s="29" t="s">
        <v>526</v>
      </c>
      <c r="K13" s="29" t="s">
        <v>86</v>
      </c>
    </row>
    <row r="14" s="29" customFormat="1" ht="12.75" customHeight="1"/>
    <row r="15" spans="1:10" s="29" customFormat="1" ht="18" customHeight="1">
      <c r="A15" s="75" t="s">
        <v>221</v>
      </c>
      <c r="C15" s="29" t="s">
        <v>514</v>
      </c>
      <c r="H15" s="75" t="s">
        <v>227</v>
      </c>
      <c r="J15" s="29" t="s">
        <v>514</v>
      </c>
    </row>
    <row r="16" spans="1:11" s="29" customFormat="1" ht="18" customHeight="1">
      <c r="A16" s="76" t="s">
        <v>2</v>
      </c>
      <c r="B16" s="29" t="s">
        <v>530</v>
      </c>
      <c r="D16" s="29" t="s">
        <v>323</v>
      </c>
      <c r="H16" s="76" t="s">
        <v>2</v>
      </c>
      <c r="I16" s="29" t="s">
        <v>533</v>
      </c>
      <c r="K16" s="29" t="s">
        <v>536</v>
      </c>
    </row>
    <row r="17" spans="1:11" s="29" customFormat="1" ht="18" customHeight="1">
      <c r="A17" s="76" t="s">
        <v>3</v>
      </c>
      <c r="B17" s="29" t="s">
        <v>531</v>
      </c>
      <c r="D17" s="29" t="s">
        <v>11</v>
      </c>
      <c r="H17" s="76" t="s">
        <v>3</v>
      </c>
      <c r="I17" s="29" t="s">
        <v>534</v>
      </c>
      <c r="K17" s="29" t="s">
        <v>86</v>
      </c>
    </row>
    <row r="18" spans="1:11" s="29" customFormat="1" ht="18" customHeight="1">
      <c r="A18" s="76" t="s">
        <v>4</v>
      </c>
      <c r="B18" s="29" t="s">
        <v>532</v>
      </c>
      <c r="D18" s="29" t="s">
        <v>11</v>
      </c>
      <c r="H18" s="76" t="s">
        <v>4</v>
      </c>
      <c r="I18" s="29" t="s">
        <v>535</v>
      </c>
      <c r="K18" s="29" t="s">
        <v>86</v>
      </c>
    </row>
    <row r="19" s="29" customFormat="1" ht="18" customHeight="1"/>
    <row r="20" spans="1:10" s="29" customFormat="1" ht="18" customHeight="1">
      <c r="A20" s="75" t="s">
        <v>222</v>
      </c>
      <c r="C20" s="29" t="s">
        <v>516</v>
      </c>
      <c r="H20" s="75" t="s">
        <v>228</v>
      </c>
      <c r="J20" s="29" t="s">
        <v>516</v>
      </c>
    </row>
    <row r="21" spans="1:11" s="29" customFormat="1" ht="18" customHeight="1">
      <c r="A21" s="76" t="s">
        <v>2</v>
      </c>
      <c r="B21" s="29" t="s">
        <v>243</v>
      </c>
      <c r="D21" s="29" t="s">
        <v>86</v>
      </c>
      <c r="H21" s="76" t="s">
        <v>2</v>
      </c>
      <c r="I21" s="29" t="s">
        <v>70</v>
      </c>
      <c r="K21" s="29" t="s">
        <v>86</v>
      </c>
    </row>
    <row r="22" spans="1:11" s="29" customFormat="1" ht="18" customHeight="1">
      <c r="A22" s="76" t="s">
        <v>3</v>
      </c>
      <c r="B22" s="29" t="s">
        <v>538</v>
      </c>
      <c r="D22" s="29" t="s">
        <v>323</v>
      </c>
      <c r="H22" s="76" t="s">
        <v>3</v>
      </c>
      <c r="I22" s="29" t="s">
        <v>537</v>
      </c>
      <c r="K22" s="29" t="s">
        <v>86</v>
      </c>
    </row>
    <row r="23" spans="1:11" s="29" customFormat="1" ht="18" customHeight="1">
      <c r="A23" s="76" t="s">
        <v>4</v>
      </c>
      <c r="B23" s="29" t="s">
        <v>462</v>
      </c>
      <c r="D23" s="29" t="s">
        <v>46</v>
      </c>
      <c r="H23" s="76" t="s">
        <v>4</v>
      </c>
      <c r="I23" s="29" t="s">
        <v>400</v>
      </c>
      <c r="K23" s="29" t="s">
        <v>86</v>
      </c>
    </row>
    <row r="24" s="29" customFormat="1" ht="18" customHeight="1"/>
    <row r="25" spans="1:10" s="29" customFormat="1" ht="18" customHeight="1">
      <c r="A25" s="75" t="s">
        <v>223</v>
      </c>
      <c r="C25" s="29" t="s">
        <v>517</v>
      </c>
      <c r="H25" s="75" t="s">
        <v>229</v>
      </c>
      <c r="J25" s="29" t="s">
        <v>517</v>
      </c>
    </row>
    <row r="26" spans="1:11" s="29" customFormat="1" ht="18" customHeight="1">
      <c r="A26" s="76" t="s">
        <v>2</v>
      </c>
      <c r="B26" s="29" t="s">
        <v>539</v>
      </c>
      <c r="D26" s="29" t="s">
        <v>12</v>
      </c>
      <c r="H26" s="76" t="s">
        <v>2</v>
      </c>
      <c r="I26" s="29" t="s">
        <v>403</v>
      </c>
      <c r="K26" s="29" t="s">
        <v>86</v>
      </c>
    </row>
    <row r="27" spans="1:11" s="29" customFormat="1" ht="18" customHeight="1">
      <c r="A27" s="76" t="s">
        <v>3</v>
      </c>
      <c r="B27" s="29" t="s">
        <v>540</v>
      </c>
      <c r="D27" s="29" t="s">
        <v>50</v>
      </c>
      <c r="H27" s="76" t="s">
        <v>3</v>
      </c>
      <c r="I27" s="29" t="s">
        <v>162</v>
      </c>
      <c r="K27" s="29" t="s">
        <v>528</v>
      </c>
    </row>
    <row r="28" spans="1:11" s="29" customFormat="1" ht="18" customHeight="1">
      <c r="A28" s="76" t="s">
        <v>4</v>
      </c>
      <c r="B28" s="29" t="s">
        <v>541</v>
      </c>
      <c r="D28" s="29" t="s">
        <v>12</v>
      </c>
      <c r="H28" s="76" t="s">
        <v>4</v>
      </c>
      <c r="I28" s="29" t="s">
        <v>245</v>
      </c>
      <c r="K28" s="29" t="s">
        <v>528</v>
      </c>
    </row>
    <row r="29" s="29" customFormat="1" ht="18" customHeight="1"/>
    <row r="30" spans="1:10" s="29" customFormat="1" ht="18" customHeight="1">
      <c r="A30" s="75" t="s">
        <v>224</v>
      </c>
      <c r="C30" s="29" t="s">
        <v>518</v>
      </c>
      <c r="H30" s="75" t="s">
        <v>230</v>
      </c>
      <c r="J30" s="29" t="s">
        <v>518</v>
      </c>
    </row>
    <row r="31" spans="1:11" s="29" customFormat="1" ht="18" customHeight="1">
      <c r="A31" s="76" t="s">
        <v>2</v>
      </c>
      <c r="B31" s="29" t="s">
        <v>326</v>
      </c>
      <c r="D31" s="29" t="s">
        <v>12</v>
      </c>
      <c r="H31" s="76" t="s">
        <v>2</v>
      </c>
      <c r="I31" s="29" t="s">
        <v>544</v>
      </c>
      <c r="K31" s="29" t="s">
        <v>323</v>
      </c>
    </row>
    <row r="32" spans="1:11" s="29" customFormat="1" ht="18" customHeight="1">
      <c r="A32" s="76" t="s">
        <v>3</v>
      </c>
      <c r="B32" s="29" t="s">
        <v>87</v>
      </c>
      <c r="D32" s="29" t="s">
        <v>542</v>
      </c>
      <c r="H32" s="76" t="s">
        <v>3</v>
      </c>
      <c r="I32" s="29" t="s">
        <v>476</v>
      </c>
      <c r="K32" s="29" t="s">
        <v>12</v>
      </c>
    </row>
    <row r="33" spans="1:11" s="29" customFormat="1" ht="18" customHeight="1">
      <c r="A33" s="76" t="s">
        <v>4</v>
      </c>
      <c r="B33" s="29" t="s">
        <v>470</v>
      </c>
      <c r="D33" s="29" t="s">
        <v>543</v>
      </c>
      <c r="H33" s="76" t="s">
        <v>4</v>
      </c>
      <c r="I33" s="29" t="s">
        <v>471</v>
      </c>
      <c r="K33" s="29" t="s">
        <v>12</v>
      </c>
    </row>
    <row r="34" s="29" customFormat="1" ht="18" customHeight="1"/>
    <row r="35" spans="1:10" s="29" customFormat="1" ht="18" customHeight="1">
      <c r="A35" s="75" t="s">
        <v>23</v>
      </c>
      <c r="C35" s="29" t="s">
        <v>487</v>
      </c>
      <c r="D35" s="77"/>
      <c r="E35" s="77"/>
      <c r="F35" s="77"/>
      <c r="H35" s="75" t="s">
        <v>34</v>
      </c>
      <c r="J35" s="29" t="s">
        <v>487</v>
      </c>
    </row>
    <row r="36" spans="1:11" s="29" customFormat="1" ht="18" customHeight="1">
      <c r="A36" s="76" t="s">
        <v>2</v>
      </c>
      <c r="B36" s="29" t="s">
        <v>262</v>
      </c>
      <c r="D36" s="29" t="s">
        <v>480</v>
      </c>
      <c r="F36" s="77"/>
      <c r="H36" s="76" t="s">
        <v>2</v>
      </c>
      <c r="I36" s="29" t="s">
        <v>104</v>
      </c>
      <c r="K36" s="29" t="s">
        <v>480</v>
      </c>
    </row>
    <row r="37" spans="1:11" s="29" customFormat="1" ht="18" customHeight="1">
      <c r="A37" s="76" t="s">
        <v>3</v>
      </c>
      <c r="B37" s="29" t="s">
        <v>117</v>
      </c>
      <c r="D37" s="29" t="s">
        <v>50</v>
      </c>
      <c r="F37" s="77"/>
      <c r="H37" s="76" t="s">
        <v>3</v>
      </c>
      <c r="I37" s="29" t="s">
        <v>545</v>
      </c>
      <c r="K37" s="29" t="s">
        <v>50</v>
      </c>
    </row>
    <row r="38" spans="1:11" s="29" customFormat="1" ht="18" customHeight="1">
      <c r="A38" s="76" t="s">
        <v>4</v>
      </c>
      <c r="B38" s="29" t="s">
        <v>331</v>
      </c>
      <c r="D38" s="29" t="s">
        <v>323</v>
      </c>
      <c r="F38" s="77"/>
      <c r="H38" s="76" t="s">
        <v>4</v>
      </c>
      <c r="I38" s="29" t="s">
        <v>478</v>
      </c>
      <c r="K38" s="29" t="s">
        <v>176</v>
      </c>
    </row>
    <row r="39" spans="1:11" s="29" customFormat="1" ht="18" customHeight="1">
      <c r="A39" s="76" t="s">
        <v>6</v>
      </c>
      <c r="B39" s="29" t="s">
        <v>21</v>
      </c>
      <c r="D39" s="77" t="s">
        <v>61</v>
      </c>
      <c r="F39" s="77"/>
      <c r="H39" s="76" t="s">
        <v>6</v>
      </c>
      <c r="I39" s="29" t="s">
        <v>509</v>
      </c>
      <c r="K39" s="29" t="s">
        <v>480</v>
      </c>
    </row>
    <row r="40" spans="1:11" s="29" customFormat="1" ht="18" customHeight="1">
      <c r="A40" s="76" t="s">
        <v>7</v>
      </c>
      <c r="B40" s="29" t="s">
        <v>485</v>
      </c>
      <c r="D40" s="77" t="s">
        <v>61</v>
      </c>
      <c r="E40" s="77"/>
      <c r="H40" s="76" t="s">
        <v>7</v>
      </c>
      <c r="I40" s="29" t="s">
        <v>546</v>
      </c>
      <c r="K40" s="77" t="s">
        <v>61</v>
      </c>
    </row>
    <row r="41" s="29" customFormat="1" ht="18" customHeight="1"/>
    <row r="42" spans="1:14" s="29" customFormat="1" ht="18" customHeight="1">
      <c r="A42" s="78" t="s">
        <v>25</v>
      </c>
      <c r="B42" s="74"/>
      <c r="C42" s="74"/>
      <c r="D42" s="74"/>
      <c r="E42" s="74"/>
      <c r="F42" s="74"/>
      <c r="G42" s="74"/>
      <c r="I42" s="75" t="s">
        <v>549</v>
      </c>
      <c r="L42" s="29" t="s">
        <v>487</v>
      </c>
      <c r="N42" s="79"/>
    </row>
    <row r="43" spans="4:14" s="29" customFormat="1" ht="17.25" customHeight="1">
      <c r="D43" s="80" t="s">
        <v>41</v>
      </c>
      <c r="E43" s="81" t="s">
        <v>24</v>
      </c>
      <c r="F43" s="81" t="s">
        <v>127</v>
      </c>
      <c r="G43" s="82" t="s">
        <v>14</v>
      </c>
      <c r="I43" s="77" t="s">
        <v>572</v>
      </c>
      <c r="K43" s="29" t="s">
        <v>548</v>
      </c>
      <c r="N43" s="89"/>
    </row>
    <row r="44" spans="1:7" s="29" customFormat="1" ht="18" customHeight="1">
      <c r="A44" s="76" t="s">
        <v>2</v>
      </c>
      <c r="B44" s="29" t="s">
        <v>86</v>
      </c>
      <c r="D44" s="83">
        <v>80</v>
      </c>
      <c r="E44" s="84">
        <v>21</v>
      </c>
      <c r="F44" s="84">
        <v>59</v>
      </c>
      <c r="G44" s="71" t="s">
        <v>568</v>
      </c>
    </row>
    <row r="45" spans="1:11" s="29" customFormat="1" ht="18" customHeight="1">
      <c r="A45" s="76" t="s">
        <v>3</v>
      </c>
      <c r="B45" s="29" t="s">
        <v>218</v>
      </c>
      <c r="D45" s="83">
        <v>27</v>
      </c>
      <c r="E45" s="84">
        <v>12</v>
      </c>
      <c r="F45" s="84">
        <v>32</v>
      </c>
      <c r="G45" s="71" t="s">
        <v>569</v>
      </c>
      <c r="I45" s="85" t="s">
        <v>348</v>
      </c>
      <c r="K45" s="29" t="s">
        <v>498</v>
      </c>
    </row>
    <row r="46" spans="1:12" s="29" customFormat="1" ht="18" customHeight="1">
      <c r="A46" s="76" t="s">
        <v>4</v>
      </c>
      <c r="B46" s="29" t="s">
        <v>98</v>
      </c>
      <c r="D46" s="91">
        <v>11</v>
      </c>
      <c r="E46" s="92">
        <v>18</v>
      </c>
      <c r="F46" s="84">
        <v>6</v>
      </c>
      <c r="G46" s="71" t="s">
        <v>352</v>
      </c>
      <c r="K46" s="29" t="s">
        <v>104</v>
      </c>
      <c r="L46" s="29" t="s">
        <v>480</v>
      </c>
    </row>
    <row r="47" spans="1:7" s="29" customFormat="1" ht="18" customHeight="1">
      <c r="A47" s="76" t="s">
        <v>6</v>
      </c>
      <c r="B47" s="29" t="s">
        <v>355</v>
      </c>
      <c r="D47" s="91">
        <v>6</v>
      </c>
      <c r="E47" s="92">
        <v>3</v>
      </c>
      <c r="F47" s="84">
        <v>13</v>
      </c>
      <c r="G47" s="71" t="s">
        <v>570</v>
      </c>
    </row>
    <row r="48" spans="1:13" s="29" customFormat="1" ht="18" customHeight="1">
      <c r="A48" s="76" t="s">
        <v>7</v>
      </c>
      <c r="B48" s="29" t="s">
        <v>15</v>
      </c>
      <c r="D48" s="83">
        <v>2</v>
      </c>
      <c r="E48" s="84">
        <v>0</v>
      </c>
      <c r="F48" s="84">
        <v>17</v>
      </c>
      <c r="G48" s="71" t="s">
        <v>213</v>
      </c>
      <c r="I48" s="144" t="s">
        <v>54</v>
      </c>
      <c r="J48" s="144"/>
      <c r="K48" s="144"/>
      <c r="L48" s="144"/>
      <c r="M48" s="144"/>
    </row>
    <row r="49" spans="1:10" s="29" customFormat="1" ht="18" customHeight="1">
      <c r="A49" s="76" t="s">
        <v>8</v>
      </c>
      <c r="B49" s="29" t="s">
        <v>11</v>
      </c>
      <c r="D49" s="86">
        <v>6</v>
      </c>
      <c r="E49" s="87">
        <v>0</v>
      </c>
      <c r="F49" s="93">
        <v>5</v>
      </c>
      <c r="G49" s="50" t="s">
        <v>571</v>
      </c>
      <c r="I49" s="76" t="s">
        <v>2</v>
      </c>
      <c r="J49" s="29" t="s">
        <v>554</v>
      </c>
    </row>
    <row r="50" spans="1:10" s="29" customFormat="1" ht="18" customHeight="1">
      <c r="A50" s="76"/>
      <c r="D50" s="94"/>
      <c r="E50" s="94"/>
      <c r="F50" s="94"/>
      <c r="G50" s="94"/>
      <c r="I50" s="76" t="s">
        <v>3</v>
      </c>
      <c r="J50" s="29" t="s">
        <v>358</v>
      </c>
    </row>
    <row r="51" spans="1:13" s="29" customFormat="1" ht="18" customHeight="1">
      <c r="A51" s="76"/>
      <c r="D51" s="63"/>
      <c r="E51" s="63"/>
      <c r="F51" s="88"/>
      <c r="G51" s="63"/>
      <c r="I51" s="76" t="s">
        <v>4</v>
      </c>
      <c r="J51" s="29" t="s">
        <v>357</v>
      </c>
      <c r="M51" s="89"/>
    </row>
    <row r="52" s="29" customFormat="1" ht="18" customHeight="1">
      <c r="A52" s="90" t="s">
        <v>550</v>
      </c>
    </row>
    <row r="53" spans="1:10" s="29" customFormat="1" ht="18" customHeight="1">
      <c r="A53" s="90" t="s">
        <v>551</v>
      </c>
      <c r="J53" s="85" t="s">
        <v>30</v>
      </c>
    </row>
    <row r="54" spans="1:10" s="29" customFormat="1" ht="18" customHeight="1">
      <c r="A54" s="29" t="s">
        <v>547</v>
      </c>
      <c r="I54" s="76" t="s">
        <v>2</v>
      </c>
      <c r="J54" s="29" t="s">
        <v>190</v>
      </c>
    </row>
    <row r="55" spans="1:10" s="29" customFormat="1" ht="18" customHeight="1">
      <c r="A55" s="90" t="s">
        <v>552</v>
      </c>
      <c r="I55" s="76" t="s">
        <v>3</v>
      </c>
      <c r="J55" s="29" t="s">
        <v>31</v>
      </c>
    </row>
    <row r="56" spans="9:12" s="29" customFormat="1" ht="18" customHeight="1">
      <c r="I56" s="76" t="s">
        <v>4</v>
      </c>
      <c r="J56" s="29" t="s">
        <v>488</v>
      </c>
      <c r="K56" s="74"/>
      <c r="L56" s="74"/>
    </row>
    <row r="57" spans="1:9" s="29" customFormat="1" ht="18" customHeight="1">
      <c r="A57" s="146" t="s">
        <v>33</v>
      </c>
      <c r="B57" s="146"/>
      <c r="C57" s="146"/>
      <c r="D57" s="146"/>
      <c r="E57" s="79"/>
      <c r="F57" s="79"/>
      <c r="G57" s="79"/>
      <c r="I57" s="78"/>
    </row>
    <row r="58" spans="1:8" s="29" customFormat="1" ht="18" customHeight="1">
      <c r="A58" s="76" t="s">
        <v>2</v>
      </c>
      <c r="B58" s="29" t="s">
        <v>421</v>
      </c>
      <c r="D58" s="29" t="s">
        <v>61</v>
      </c>
      <c r="F58" s="77" t="s">
        <v>557</v>
      </c>
      <c r="H58" s="85" t="s">
        <v>553</v>
      </c>
    </row>
    <row r="59" spans="2:8" s="29" customFormat="1" ht="16.5">
      <c r="B59" s="29" t="s">
        <v>427</v>
      </c>
      <c r="F59" s="77"/>
      <c r="H59" s="77" t="s">
        <v>562</v>
      </c>
    </row>
    <row r="60" spans="1:9" s="29" customFormat="1" ht="16.5">
      <c r="A60" s="76" t="s">
        <v>3</v>
      </c>
      <c r="B60" s="29" t="s">
        <v>555</v>
      </c>
      <c r="D60" s="29" t="s">
        <v>61</v>
      </c>
      <c r="F60" s="77" t="s">
        <v>558</v>
      </c>
      <c r="H60" s="89" t="s">
        <v>2</v>
      </c>
      <c r="I60" s="29" t="s">
        <v>563</v>
      </c>
    </row>
    <row r="61" spans="1:13" s="29" customFormat="1" ht="16.5">
      <c r="A61" s="76"/>
      <c r="B61" s="29" t="s">
        <v>556</v>
      </c>
      <c r="F61" s="77"/>
      <c r="H61" s="89" t="s">
        <v>3</v>
      </c>
      <c r="I61" s="29" t="s">
        <v>564</v>
      </c>
      <c r="M61" s="77"/>
    </row>
    <row r="62" spans="1:13" s="29" customFormat="1" ht="16.5">
      <c r="A62" s="95" t="s">
        <v>4</v>
      </c>
      <c r="B62" s="29" t="s">
        <v>559</v>
      </c>
      <c r="F62" s="77" t="s">
        <v>561</v>
      </c>
      <c r="H62" s="89" t="s">
        <v>4</v>
      </c>
      <c r="I62" s="29" t="s">
        <v>565</v>
      </c>
      <c r="M62" s="77"/>
    </row>
    <row r="63" spans="2:9" s="29" customFormat="1" ht="16.5">
      <c r="B63" s="29" t="s">
        <v>560</v>
      </c>
      <c r="H63" s="89" t="s">
        <v>6</v>
      </c>
      <c r="I63" s="29" t="s">
        <v>566</v>
      </c>
    </row>
    <row r="64" spans="8:12" s="29" customFormat="1" ht="16.5">
      <c r="H64" s="89"/>
      <c r="K64" s="96"/>
      <c r="L64" s="96"/>
    </row>
    <row r="65" s="29" customFormat="1" ht="16.5"/>
    <row r="66" spans="2:11" s="29" customFormat="1" ht="23.25" customHeight="1">
      <c r="B66" s="29" t="s">
        <v>567</v>
      </c>
      <c r="J66" s="145" t="s">
        <v>16</v>
      </c>
      <c r="K66" s="145"/>
    </row>
    <row r="67" s="29" customFormat="1" ht="16.5"/>
    <row r="77" spans="8:12" ht="16.5">
      <c r="H77" s="11"/>
      <c r="I77" s="11"/>
      <c r="J77" s="11"/>
      <c r="K77" s="11"/>
      <c r="L77" s="11"/>
    </row>
  </sheetData>
  <sheetProtection/>
  <mergeCells count="3">
    <mergeCell ref="I48:M48"/>
    <mergeCell ref="J66:K66"/>
    <mergeCell ref="A57:D57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G39" sqref="G39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3.7109375" style="5" customWidth="1"/>
    <col min="8" max="8" width="6.2812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13.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9" customFormat="1" ht="16.5" customHeight="1">
      <c r="A4" s="72" t="s">
        <v>9</v>
      </c>
      <c r="B4" s="73"/>
      <c r="C4" s="73"/>
      <c r="D4" s="29" t="s">
        <v>575</v>
      </c>
      <c r="G4" s="73"/>
      <c r="H4" s="73"/>
      <c r="I4" s="73"/>
      <c r="J4" s="73"/>
      <c r="K4" s="73"/>
      <c r="L4" s="73"/>
    </row>
    <row r="5" spans="1:12" s="29" customFormat="1" ht="16.5" customHeight="1">
      <c r="A5" s="72" t="s">
        <v>10</v>
      </c>
      <c r="B5" s="74"/>
      <c r="C5" s="74"/>
      <c r="D5" s="29">
        <v>825</v>
      </c>
      <c r="E5" s="29" t="s">
        <v>364</v>
      </c>
      <c r="G5" s="74"/>
      <c r="H5" s="74"/>
      <c r="I5" s="74"/>
      <c r="J5" s="74"/>
      <c r="K5" s="74"/>
      <c r="L5" s="74"/>
    </row>
    <row r="6" spans="1:12" s="29" customFormat="1" ht="13.5" customHeight="1">
      <c r="A6" s="72"/>
      <c r="B6" s="74"/>
      <c r="C6" s="74"/>
      <c r="F6" s="74"/>
      <c r="G6" s="74"/>
      <c r="H6" s="74"/>
      <c r="I6" s="74"/>
      <c r="J6" s="74"/>
      <c r="K6" s="74"/>
      <c r="L6" s="74"/>
    </row>
    <row r="7" spans="1:10" s="29" customFormat="1" ht="18" customHeight="1">
      <c r="A7" s="75" t="s">
        <v>219</v>
      </c>
      <c r="C7" s="29" t="s">
        <v>576</v>
      </c>
      <c r="H7" s="75" t="s">
        <v>225</v>
      </c>
      <c r="J7" s="29" t="s">
        <v>576</v>
      </c>
    </row>
    <row r="8" spans="1:12" s="29" customFormat="1" ht="18" customHeight="1">
      <c r="A8" s="76" t="s">
        <v>2</v>
      </c>
      <c r="B8" s="29" t="s">
        <v>579</v>
      </c>
      <c r="C8" s="76" t="s">
        <v>3</v>
      </c>
      <c r="D8" s="29" t="s">
        <v>580</v>
      </c>
      <c r="F8" s="77" t="s">
        <v>581</v>
      </c>
      <c r="H8" s="76" t="s">
        <v>2</v>
      </c>
      <c r="I8" s="29" t="s">
        <v>519</v>
      </c>
      <c r="J8" s="29" t="s">
        <v>577</v>
      </c>
      <c r="L8" s="77" t="s">
        <v>578</v>
      </c>
    </row>
    <row r="9" s="29" customFormat="1" ht="18" customHeight="1"/>
    <row r="10" spans="1:10" s="29" customFormat="1" ht="18" customHeight="1">
      <c r="A10" s="75" t="s">
        <v>220</v>
      </c>
      <c r="C10" s="29" t="s">
        <v>582</v>
      </c>
      <c r="H10" s="75" t="s">
        <v>226</v>
      </c>
      <c r="J10" s="29" t="s">
        <v>582</v>
      </c>
    </row>
    <row r="11" spans="1:11" s="29" customFormat="1" ht="18" customHeight="1">
      <c r="A11" s="76" t="s">
        <v>2</v>
      </c>
      <c r="B11" s="29" t="s">
        <v>583</v>
      </c>
      <c r="D11" s="29" t="s">
        <v>86</v>
      </c>
      <c r="H11" s="76" t="s">
        <v>2</v>
      </c>
      <c r="I11" s="77" t="s">
        <v>449</v>
      </c>
      <c r="K11" s="29" t="s">
        <v>86</v>
      </c>
    </row>
    <row r="12" spans="1:11" s="29" customFormat="1" ht="18" customHeight="1">
      <c r="A12" s="76" t="s">
        <v>3</v>
      </c>
      <c r="B12" s="29" t="s">
        <v>523</v>
      </c>
      <c r="D12" s="29" t="s">
        <v>355</v>
      </c>
      <c r="H12" s="76" t="s">
        <v>3</v>
      </c>
      <c r="I12" s="29" t="s">
        <v>59</v>
      </c>
      <c r="K12" s="29" t="s">
        <v>528</v>
      </c>
    </row>
    <row r="13" spans="1:11" s="29" customFormat="1" ht="18" customHeight="1">
      <c r="A13" s="76" t="s">
        <v>4</v>
      </c>
      <c r="B13" s="29" t="s">
        <v>584</v>
      </c>
      <c r="D13" s="29" t="s">
        <v>323</v>
      </c>
      <c r="H13" s="76" t="s">
        <v>4</v>
      </c>
      <c r="I13" s="29" t="s">
        <v>585</v>
      </c>
      <c r="K13" s="29" t="s">
        <v>528</v>
      </c>
    </row>
    <row r="14" s="29" customFormat="1" ht="12.75" customHeight="1"/>
    <row r="15" spans="1:10" s="29" customFormat="1" ht="18" customHeight="1">
      <c r="A15" s="75" t="s">
        <v>221</v>
      </c>
      <c r="C15" s="29" t="s">
        <v>586</v>
      </c>
      <c r="H15" s="75" t="s">
        <v>227</v>
      </c>
      <c r="J15" s="29" t="s">
        <v>586</v>
      </c>
    </row>
    <row r="16" spans="1:11" s="29" customFormat="1" ht="18" customHeight="1">
      <c r="A16" s="76" t="s">
        <v>2</v>
      </c>
      <c r="B16" s="29" t="s">
        <v>587</v>
      </c>
      <c r="D16" s="29" t="s">
        <v>323</v>
      </c>
      <c r="H16" s="76" t="s">
        <v>2</v>
      </c>
      <c r="I16" s="29" t="s">
        <v>383</v>
      </c>
      <c r="K16" s="29" t="s">
        <v>86</v>
      </c>
    </row>
    <row r="17" spans="1:11" s="29" customFormat="1" ht="18" customHeight="1">
      <c r="A17" s="76" t="s">
        <v>3</v>
      </c>
      <c r="B17" s="29" t="s">
        <v>588</v>
      </c>
      <c r="D17" s="29" t="s">
        <v>50</v>
      </c>
      <c r="H17" s="76" t="s">
        <v>3</v>
      </c>
      <c r="I17" s="29" t="s">
        <v>590</v>
      </c>
      <c r="K17" s="29" t="s">
        <v>86</v>
      </c>
    </row>
    <row r="18" spans="1:11" s="29" customFormat="1" ht="18" customHeight="1">
      <c r="A18" s="76" t="s">
        <v>4</v>
      </c>
      <c r="B18" s="29" t="s">
        <v>589</v>
      </c>
      <c r="D18" s="29" t="s">
        <v>626</v>
      </c>
      <c r="H18" s="76" t="s">
        <v>4</v>
      </c>
      <c r="I18" s="29" t="s">
        <v>601</v>
      </c>
      <c r="K18" s="29" t="s">
        <v>591</v>
      </c>
    </row>
    <row r="19" s="29" customFormat="1" ht="18" customHeight="1"/>
    <row r="20" spans="1:10" s="29" customFormat="1" ht="18" customHeight="1">
      <c r="A20" s="75" t="s">
        <v>222</v>
      </c>
      <c r="C20" s="29" t="s">
        <v>592</v>
      </c>
      <c r="H20" s="75" t="s">
        <v>228</v>
      </c>
      <c r="J20" s="29" t="s">
        <v>592</v>
      </c>
    </row>
    <row r="21" spans="1:10" s="29" customFormat="1" ht="18" customHeight="1">
      <c r="A21" s="76" t="s">
        <v>2</v>
      </c>
      <c r="B21" s="29" t="s">
        <v>243</v>
      </c>
      <c r="D21" s="29" t="s">
        <v>86</v>
      </c>
      <c r="H21" s="76" t="s">
        <v>2</v>
      </c>
      <c r="I21" s="29" t="s">
        <v>537</v>
      </c>
      <c r="J21" s="29" t="s">
        <v>86</v>
      </c>
    </row>
    <row r="22" spans="1:10" s="29" customFormat="1" ht="18" customHeight="1">
      <c r="A22" s="76" t="s">
        <v>3</v>
      </c>
      <c r="B22" s="29" t="s">
        <v>462</v>
      </c>
      <c r="D22" s="29" t="s">
        <v>46</v>
      </c>
      <c r="H22" s="76" t="s">
        <v>3</v>
      </c>
      <c r="I22" s="29" t="s">
        <v>314</v>
      </c>
      <c r="J22" s="29" t="s">
        <v>86</v>
      </c>
    </row>
    <row r="23" spans="1:10" s="29" customFormat="1" ht="18" customHeight="1">
      <c r="A23" s="76" t="s">
        <v>4</v>
      </c>
      <c r="B23" s="29" t="s">
        <v>461</v>
      </c>
      <c r="D23" s="29" t="s">
        <v>323</v>
      </c>
      <c r="H23" s="76" t="s">
        <v>4</v>
      </c>
      <c r="I23" s="29" t="s">
        <v>593</v>
      </c>
      <c r="J23" s="29" t="s">
        <v>323</v>
      </c>
    </row>
    <row r="24" s="29" customFormat="1" ht="18" customHeight="1"/>
    <row r="25" spans="1:10" s="29" customFormat="1" ht="18" customHeight="1">
      <c r="A25" s="75" t="s">
        <v>223</v>
      </c>
      <c r="C25" s="29" t="s">
        <v>594</v>
      </c>
      <c r="H25" s="75" t="s">
        <v>229</v>
      </c>
      <c r="J25" s="29" t="s">
        <v>594</v>
      </c>
    </row>
    <row r="26" spans="1:11" s="29" customFormat="1" ht="18" customHeight="1">
      <c r="A26" s="76" t="s">
        <v>2</v>
      </c>
      <c r="B26" s="29" t="s">
        <v>445</v>
      </c>
      <c r="D26" s="29" t="s">
        <v>50</v>
      </c>
      <c r="H26" s="76" t="s">
        <v>2</v>
      </c>
      <c r="I26" s="29" t="s">
        <v>70</v>
      </c>
      <c r="K26" s="29" t="s">
        <v>86</v>
      </c>
    </row>
    <row r="27" spans="1:11" s="29" customFormat="1" ht="18" customHeight="1">
      <c r="A27" s="76" t="s">
        <v>3</v>
      </c>
      <c r="B27" s="29" t="s">
        <v>463</v>
      </c>
      <c r="D27" s="29" t="s">
        <v>394</v>
      </c>
      <c r="H27" s="76" t="s">
        <v>3</v>
      </c>
      <c r="I27" s="29" t="s">
        <v>400</v>
      </c>
      <c r="K27" s="29" t="s">
        <v>86</v>
      </c>
    </row>
    <row r="28" spans="1:11" s="29" customFormat="1" ht="18" customHeight="1">
      <c r="A28" s="76" t="s">
        <v>4</v>
      </c>
      <c r="B28" s="29" t="s">
        <v>595</v>
      </c>
      <c r="D28" s="29" t="s">
        <v>50</v>
      </c>
      <c r="H28" s="76" t="s">
        <v>4</v>
      </c>
      <c r="I28" s="29" t="s">
        <v>596</v>
      </c>
      <c r="K28" s="29" t="s">
        <v>323</v>
      </c>
    </row>
    <row r="29" s="29" customFormat="1" ht="18" customHeight="1"/>
    <row r="30" spans="1:10" s="29" customFormat="1" ht="18" customHeight="1">
      <c r="A30" s="75" t="s">
        <v>224</v>
      </c>
      <c r="C30" s="29" t="s">
        <v>597</v>
      </c>
      <c r="H30" s="75" t="s">
        <v>230</v>
      </c>
      <c r="J30" s="29" t="s">
        <v>597</v>
      </c>
    </row>
    <row r="31" spans="1:11" s="29" customFormat="1" ht="18" customHeight="1">
      <c r="A31" s="76" t="s">
        <v>2</v>
      </c>
      <c r="B31" s="29" t="s">
        <v>598</v>
      </c>
      <c r="D31" s="29" t="s">
        <v>50</v>
      </c>
      <c r="H31" s="76" t="s">
        <v>2</v>
      </c>
      <c r="I31" s="29" t="s">
        <v>544</v>
      </c>
      <c r="K31" s="29" t="s">
        <v>323</v>
      </c>
    </row>
    <row r="32" spans="1:11" s="29" customFormat="1" ht="18" customHeight="1">
      <c r="A32" s="76" t="s">
        <v>3</v>
      </c>
      <c r="B32" s="29" t="s">
        <v>326</v>
      </c>
      <c r="D32" s="29" t="s">
        <v>12</v>
      </c>
      <c r="H32" s="76" t="s">
        <v>3</v>
      </c>
      <c r="I32" s="29" t="s">
        <v>599</v>
      </c>
      <c r="K32" s="29" t="s">
        <v>600</v>
      </c>
    </row>
    <row r="33" spans="1:11" s="29" customFormat="1" ht="18" customHeight="1">
      <c r="A33" s="76" t="s">
        <v>4</v>
      </c>
      <c r="B33" s="29" t="s">
        <v>246</v>
      </c>
      <c r="D33" s="29" t="s">
        <v>12</v>
      </c>
      <c r="H33" s="76" t="s">
        <v>4</v>
      </c>
      <c r="I33" s="29" t="s">
        <v>324</v>
      </c>
      <c r="K33" s="29" t="s">
        <v>12</v>
      </c>
    </row>
    <row r="34" s="29" customFormat="1" ht="18" customHeight="1"/>
    <row r="35" spans="1:10" s="29" customFormat="1" ht="18" customHeight="1">
      <c r="A35" s="75" t="s">
        <v>23</v>
      </c>
      <c r="C35" s="29" t="s">
        <v>487</v>
      </c>
      <c r="D35" s="77"/>
      <c r="E35" s="77"/>
      <c r="F35" s="77"/>
      <c r="H35" s="75" t="s">
        <v>34</v>
      </c>
      <c r="J35" s="29" t="s">
        <v>487</v>
      </c>
    </row>
    <row r="36" spans="1:11" s="29" customFormat="1" ht="18" customHeight="1">
      <c r="A36" s="76" t="s">
        <v>2</v>
      </c>
      <c r="B36" s="29" t="s">
        <v>331</v>
      </c>
      <c r="D36" s="29" t="s">
        <v>323</v>
      </c>
      <c r="F36" s="77"/>
      <c r="H36" s="76" t="s">
        <v>2</v>
      </c>
      <c r="I36" s="29" t="s">
        <v>53</v>
      </c>
      <c r="K36" s="29" t="s">
        <v>50</v>
      </c>
    </row>
    <row r="37" spans="1:11" s="29" customFormat="1" ht="18" customHeight="1">
      <c r="A37" s="76" t="s">
        <v>3</v>
      </c>
      <c r="B37" s="29" t="s">
        <v>21</v>
      </c>
      <c r="D37" s="77" t="s">
        <v>61</v>
      </c>
      <c r="F37" s="77"/>
      <c r="H37" s="76" t="s">
        <v>3</v>
      </c>
      <c r="I37" s="29" t="s">
        <v>105</v>
      </c>
      <c r="K37" s="29" t="s">
        <v>50</v>
      </c>
    </row>
    <row r="38" spans="1:11" s="29" customFormat="1" ht="18" customHeight="1">
      <c r="A38" s="76" t="s">
        <v>4</v>
      </c>
      <c r="B38" s="29" t="s">
        <v>604</v>
      </c>
      <c r="D38" s="29" t="s">
        <v>50</v>
      </c>
      <c r="F38" s="77"/>
      <c r="H38" s="76" t="s">
        <v>4</v>
      </c>
      <c r="I38" s="29" t="s">
        <v>509</v>
      </c>
      <c r="K38" s="29" t="s">
        <v>480</v>
      </c>
    </row>
    <row r="39" spans="1:11" s="29" customFormat="1" ht="18" customHeight="1">
      <c r="A39" s="76" t="s">
        <v>6</v>
      </c>
      <c r="B39" s="29" t="s">
        <v>185</v>
      </c>
      <c r="D39" s="29" t="s">
        <v>323</v>
      </c>
      <c r="F39" s="77"/>
      <c r="H39" s="76" t="s">
        <v>6</v>
      </c>
      <c r="I39" s="29" t="s">
        <v>271</v>
      </c>
      <c r="K39" s="29" t="s">
        <v>603</v>
      </c>
    </row>
    <row r="40" spans="1:11" s="29" customFormat="1" ht="18" customHeight="1">
      <c r="A40" s="76" t="s">
        <v>7</v>
      </c>
      <c r="B40" s="29" t="s">
        <v>485</v>
      </c>
      <c r="D40" s="77" t="s">
        <v>61</v>
      </c>
      <c r="E40" s="77"/>
      <c r="H40" s="76" t="s">
        <v>7</v>
      </c>
      <c r="I40" s="29" t="s">
        <v>602</v>
      </c>
      <c r="K40" s="29" t="s">
        <v>480</v>
      </c>
    </row>
    <row r="41" s="29" customFormat="1" ht="18" customHeight="1">
      <c r="K41" s="77"/>
    </row>
    <row r="42" spans="1:14" s="29" customFormat="1" ht="18" customHeight="1">
      <c r="A42" s="78" t="s">
        <v>25</v>
      </c>
      <c r="B42" s="74"/>
      <c r="C42" s="74"/>
      <c r="D42" s="74"/>
      <c r="E42" s="74"/>
      <c r="F42" s="74"/>
      <c r="G42" s="74"/>
      <c r="I42" s="75" t="s">
        <v>549</v>
      </c>
      <c r="L42" s="29" t="s">
        <v>487</v>
      </c>
      <c r="N42" s="79"/>
    </row>
    <row r="43" spans="4:14" s="29" customFormat="1" ht="17.25" customHeight="1">
      <c r="D43" s="80" t="s">
        <v>41</v>
      </c>
      <c r="E43" s="81" t="s">
        <v>24</v>
      </c>
      <c r="F43" s="81" t="s">
        <v>127</v>
      </c>
      <c r="G43" s="82" t="s">
        <v>615</v>
      </c>
      <c r="I43" s="29" t="s">
        <v>604</v>
      </c>
      <c r="K43" s="29" t="s">
        <v>50</v>
      </c>
      <c r="N43" s="89"/>
    </row>
    <row r="44" spans="1:11" s="29" customFormat="1" ht="18" customHeight="1">
      <c r="A44" s="76" t="s">
        <v>2</v>
      </c>
      <c r="B44" s="29" t="s">
        <v>86</v>
      </c>
      <c r="D44" s="83">
        <v>76</v>
      </c>
      <c r="E44" s="84">
        <v>18</v>
      </c>
      <c r="F44" s="84">
        <v>31</v>
      </c>
      <c r="G44" s="71" t="s">
        <v>619</v>
      </c>
      <c r="I44" s="29" t="s">
        <v>53</v>
      </c>
      <c r="K44" s="29" t="s">
        <v>50</v>
      </c>
    </row>
    <row r="45" spans="1:9" s="29" customFormat="1" ht="18" customHeight="1">
      <c r="A45" s="76" t="s">
        <v>3</v>
      </c>
      <c r="B45" s="29" t="s">
        <v>218</v>
      </c>
      <c r="D45" s="83">
        <v>23</v>
      </c>
      <c r="E45" s="84">
        <v>12</v>
      </c>
      <c r="F45" s="84">
        <v>17</v>
      </c>
      <c r="G45" s="71" t="s">
        <v>131</v>
      </c>
      <c r="I45" s="85" t="s">
        <v>348</v>
      </c>
    </row>
    <row r="46" spans="1:11" s="29" customFormat="1" ht="18" customHeight="1">
      <c r="A46" s="76" t="s">
        <v>4</v>
      </c>
      <c r="B46" s="29" t="s">
        <v>623</v>
      </c>
      <c r="D46" s="91">
        <v>7</v>
      </c>
      <c r="E46" s="92">
        <v>24</v>
      </c>
      <c r="F46" s="84">
        <v>2</v>
      </c>
      <c r="G46" s="71" t="s">
        <v>620</v>
      </c>
      <c r="I46" s="29" t="s">
        <v>485</v>
      </c>
      <c r="K46" s="29" t="s">
        <v>61</v>
      </c>
    </row>
    <row r="47" spans="1:11" s="29" customFormat="1" ht="18" customHeight="1">
      <c r="A47" s="76" t="s">
        <v>6</v>
      </c>
      <c r="B47" s="29" t="s">
        <v>355</v>
      </c>
      <c r="D47" s="91">
        <v>11</v>
      </c>
      <c r="E47" s="92">
        <v>6</v>
      </c>
      <c r="F47" s="84">
        <v>5</v>
      </c>
      <c r="G47" s="71" t="s">
        <v>354</v>
      </c>
      <c r="I47" s="29" t="s">
        <v>509</v>
      </c>
      <c r="K47" s="29" t="s">
        <v>480</v>
      </c>
    </row>
    <row r="48" spans="1:13" s="29" customFormat="1" ht="18" customHeight="1">
      <c r="A48" s="76" t="s">
        <v>7</v>
      </c>
      <c r="B48" s="29" t="s">
        <v>15</v>
      </c>
      <c r="D48" s="83">
        <v>6</v>
      </c>
      <c r="E48" s="84">
        <v>3</v>
      </c>
      <c r="F48" s="84">
        <v>10</v>
      </c>
      <c r="G48" s="71" t="s">
        <v>621</v>
      </c>
      <c r="I48" s="85" t="s">
        <v>54</v>
      </c>
      <c r="J48" s="85"/>
      <c r="L48" s="85"/>
      <c r="M48" s="85"/>
    </row>
    <row r="49" spans="1:11" s="29" customFormat="1" ht="18" customHeight="1">
      <c r="A49" s="76" t="s">
        <v>8</v>
      </c>
      <c r="B49" s="29" t="s">
        <v>618</v>
      </c>
      <c r="D49" s="86">
        <v>0</v>
      </c>
      <c r="E49" s="87">
        <v>0</v>
      </c>
      <c r="F49" s="93">
        <v>4</v>
      </c>
      <c r="G49" s="50" t="s">
        <v>622</v>
      </c>
      <c r="I49" s="76" t="s">
        <v>2</v>
      </c>
      <c r="J49" s="29" t="s">
        <v>358</v>
      </c>
      <c r="K49" s="85"/>
    </row>
    <row r="50" spans="1:10" s="29" customFormat="1" ht="18" customHeight="1">
      <c r="A50" s="76"/>
      <c r="D50" s="94"/>
      <c r="E50" s="94"/>
      <c r="F50" s="94"/>
      <c r="G50" s="94"/>
      <c r="I50" s="76" t="s">
        <v>3</v>
      </c>
      <c r="J50" s="29" t="s">
        <v>554</v>
      </c>
    </row>
    <row r="51" spans="1:13" s="29" customFormat="1" ht="18" customHeight="1">
      <c r="A51" s="90" t="s">
        <v>550</v>
      </c>
      <c r="D51" s="63"/>
      <c r="E51" s="63"/>
      <c r="F51" s="88"/>
      <c r="G51" s="63"/>
      <c r="I51" s="76" t="s">
        <v>4</v>
      </c>
      <c r="J51" s="29" t="s">
        <v>357</v>
      </c>
      <c r="M51" s="89"/>
    </row>
    <row r="52" s="29" customFormat="1" ht="18" customHeight="1">
      <c r="A52" s="90" t="s">
        <v>551</v>
      </c>
    </row>
    <row r="53" spans="1:10" s="29" customFormat="1" ht="18" customHeight="1">
      <c r="A53" s="29" t="s">
        <v>547</v>
      </c>
      <c r="J53" s="85" t="s">
        <v>30</v>
      </c>
    </row>
    <row r="54" spans="1:10" s="29" customFormat="1" ht="18" customHeight="1">
      <c r="A54" s="90" t="s">
        <v>624</v>
      </c>
      <c r="I54" s="76" t="s">
        <v>2</v>
      </c>
      <c r="J54" s="29" t="s">
        <v>605</v>
      </c>
    </row>
    <row r="55" spans="1:10" s="29" customFormat="1" ht="18" customHeight="1">
      <c r="A55" s="29" t="s">
        <v>616</v>
      </c>
      <c r="B55" s="29" t="s">
        <v>617</v>
      </c>
      <c r="I55" s="76" t="s">
        <v>3</v>
      </c>
      <c r="J55" s="29" t="s">
        <v>31</v>
      </c>
    </row>
    <row r="56" spans="9:12" s="29" customFormat="1" ht="18" customHeight="1">
      <c r="I56" s="76" t="s">
        <v>4</v>
      </c>
      <c r="J56" s="29" t="s">
        <v>606</v>
      </c>
      <c r="L56" s="74"/>
    </row>
    <row r="57" spans="1:11" s="29" customFormat="1" ht="18" customHeight="1">
      <c r="A57" s="146" t="s">
        <v>33</v>
      </c>
      <c r="B57" s="146"/>
      <c r="C57" s="146"/>
      <c r="D57" s="146"/>
      <c r="E57" s="79"/>
      <c r="F57" s="79"/>
      <c r="G57" s="79"/>
      <c r="I57" s="78"/>
      <c r="K57" s="74"/>
    </row>
    <row r="58" spans="1:8" s="29" customFormat="1" ht="18" customHeight="1">
      <c r="A58" s="76" t="s">
        <v>2</v>
      </c>
      <c r="B58" s="29" t="s">
        <v>421</v>
      </c>
      <c r="D58" s="29" t="s">
        <v>61</v>
      </c>
      <c r="F58" s="77" t="s">
        <v>607</v>
      </c>
      <c r="H58" s="85" t="s">
        <v>553</v>
      </c>
    </row>
    <row r="59" spans="2:8" s="29" customFormat="1" ht="16.5">
      <c r="B59" s="29" t="s">
        <v>609</v>
      </c>
      <c r="F59" s="77"/>
      <c r="H59" s="77" t="s">
        <v>562</v>
      </c>
    </row>
    <row r="60" spans="1:9" s="29" customFormat="1" ht="16.5">
      <c r="A60" s="76" t="s">
        <v>3</v>
      </c>
      <c r="B60" s="29" t="s">
        <v>374</v>
      </c>
      <c r="D60" s="29" t="s">
        <v>61</v>
      </c>
      <c r="F60" s="77" t="s">
        <v>608</v>
      </c>
      <c r="H60" s="89" t="s">
        <v>2</v>
      </c>
      <c r="I60" s="29" t="s">
        <v>612</v>
      </c>
    </row>
    <row r="61" spans="1:13" s="29" customFormat="1" ht="16.5">
      <c r="A61" s="76"/>
      <c r="B61" s="29" t="s">
        <v>375</v>
      </c>
      <c r="F61" s="77"/>
      <c r="H61" s="89" t="s">
        <v>3</v>
      </c>
      <c r="I61" s="29" t="s">
        <v>613</v>
      </c>
      <c r="M61" s="77"/>
    </row>
    <row r="62" spans="1:13" s="29" customFormat="1" ht="16.5">
      <c r="A62" s="95" t="s">
        <v>4</v>
      </c>
      <c r="B62" s="29" t="s">
        <v>559</v>
      </c>
      <c r="F62" s="77" t="s">
        <v>561</v>
      </c>
      <c r="H62" s="89" t="s">
        <v>4</v>
      </c>
      <c r="I62" s="29" t="s">
        <v>614</v>
      </c>
      <c r="M62" s="77"/>
    </row>
    <row r="63" spans="2:9" s="29" customFormat="1" ht="16.5">
      <c r="B63" s="29" t="s">
        <v>610</v>
      </c>
      <c r="H63" s="89" t="s">
        <v>6</v>
      </c>
      <c r="I63" s="29" t="s">
        <v>625</v>
      </c>
    </row>
    <row r="64" spans="8:12" s="29" customFormat="1" ht="16.5">
      <c r="H64" s="89"/>
      <c r="L64" s="96"/>
    </row>
    <row r="65" s="29" customFormat="1" ht="16.5">
      <c r="K65" s="96"/>
    </row>
    <row r="66" spans="2:10" s="29" customFormat="1" ht="23.25" customHeight="1">
      <c r="B66" s="29" t="s">
        <v>611</v>
      </c>
      <c r="J66" s="63" t="s">
        <v>16</v>
      </c>
    </row>
    <row r="67" s="29" customFormat="1" ht="16.5">
      <c r="K67" s="63"/>
    </row>
    <row r="68" ht="16.5">
      <c r="K68" s="29"/>
    </row>
    <row r="77" spans="8:12" ht="16.5">
      <c r="H77" s="11"/>
      <c r="I77" s="11"/>
      <c r="J77" s="11"/>
      <c r="L77" s="11"/>
    </row>
    <row r="78" ht="16.5">
      <c r="K78" s="11"/>
    </row>
  </sheetData>
  <sheetProtection/>
  <mergeCells count="1">
    <mergeCell ref="A57:D57"/>
  </mergeCells>
  <printOptions/>
  <pageMargins left="0.46" right="0.24" top="0.25" bottom="0.26" header="0.25" footer="0.26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zoomScale="75" zoomScaleNormal="75" zoomScalePageLayoutView="0" workbookViewId="0" topLeftCell="A1">
      <selection activeCell="K94" sqref="K94"/>
    </sheetView>
  </sheetViews>
  <sheetFormatPr defaultColWidth="9.140625" defaultRowHeight="12.75"/>
  <cols>
    <col min="1" max="1" width="4.421875" style="5" customWidth="1"/>
    <col min="2" max="2" width="16.8515625" style="5" customWidth="1"/>
    <col min="3" max="4" width="7.28125" style="5" customWidth="1"/>
    <col min="5" max="6" width="9.140625" style="5" customWidth="1"/>
    <col min="7" max="7" width="10.8515625" style="5" customWidth="1"/>
    <col min="8" max="8" width="8.421875" style="5" customWidth="1"/>
    <col min="9" max="9" width="17.00390625" style="5" customWidth="1"/>
    <col min="10" max="10" width="12.57421875" style="5" customWidth="1"/>
    <col min="11" max="11" width="12.28125" style="5" customWidth="1"/>
    <col min="12" max="12" width="15.28125" style="5" customWidth="1"/>
    <col min="13" max="13" width="9.140625" style="5" customWidth="1"/>
  </cols>
  <sheetData>
    <row r="1" ht="21.75" customHeight="1">
      <c r="J1" s="6"/>
    </row>
    <row r="2" spans="1:12" ht="22.5">
      <c r="A2" s="7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9" customFormat="1" ht="16.5" customHeight="1">
      <c r="A4" s="72" t="s">
        <v>9</v>
      </c>
      <c r="B4" s="73"/>
      <c r="C4" s="73"/>
      <c r="D4" s="29" t="s">
        <v>627</v>
      </c>
      <c r="G4" s="73"/>
      <c r="H4" s="73"/>
      <c r="I4" s="73"/>
      <c r="J4" s="73"/>
      <c r="K4" s="73"/>
      <c r="L4" s="73"/>
    </row>
    <row r="5" spans="1:12" s="29" customFormat="1" ht="16.5" customHeight="1">
      <c r="A5" s="72" t="s">
        <v>10</v>
      </c>
      <c r="B5" s="74"/>
      <c r="C5" s="74"/>
      <c r="D5" s="29">
        <v>695</v>
      </c>
      <c r="E5" s="29" t="s">
        <v>364</v>
      </c>
      <c r="G5" s="74"/>
      <c r="H5" s="74"/>
      <c r="I5" s="74"/>
      <c r="J5" s="74"/>
      <c r="K5" s="74"/>
      <c r="L5" s="74"/>
    </row>
    <row r="6" spans="1:12" s="29" customFormat="1" ht="13.5" customHeight="1">
      <c r="A6" s="72"/>
      <c r="B6" s="74"/>
      <c r="C6" s="74"/>
      <c r="F6" s="74"/>
      <c r="G6" s="74"/>
      <c r="H6" s="74"/>
      <c r="I6" s="74"/>
      <c r="J6" s="74"/>
      <c r="K6" s="74"/>
      <c r="L6" s="74"/>
    </row>
    <row r="7" spans="1:10" s="29" customFormat="1" ht="18" customHeight="1">
      <c r="A7" s="75" t="s">
        <v>219</v>
      </c>
      <c r="C7" s="29" t="s">
        <v>628</v>
      </c>
      <c r="H7" s="75" t="s">
        <v>225</v>
      </c>
      <c r="J7" s="29" t="s">
        <v>628</v>
      </c>
    </row>
    <row r="8" spans="1:11" s="29" customFormat="1" ht="18" customHeight="1">
      <c r="A8" s="76" t="s">
        <v>2</v>
      </c>
      <c r="B8" s="29" t="s">
        <v>629</v>
      </c>
      <c r="C8" s="76"/>
      <c r="D8" s="29" t="s">
        <v>86</v>
      </c>
      <c r="F8" s="77"/>
      <c r="H8" s="76" t="s">
        <v>2</v>
      </c>
      <c r="I8" s="29" t="s">
        <v>638</v>
      </c>
      <c r="J8" s="76"/>
      <c r="K8" s="29" t="s">
        <v>528</v>
      </c>
    </row>
    <row r="9" spans="1:11" s="29" customFormat="1" ht="18" customHeight="1">
      <c r="A9" s="76" t="s">
        <v>3</v>
      </c>
      <c r="B9" s="97" t="s">
        <v>630</v>
      </c>
      <c r="C9" s="76"/>
      <c r="D9" s="29" t="s">
        <v>635</v>
      </c>
      <c r="F9" s="77"/>
      <c r="H9" s="76" t="s">
        <v>3</v>
      </c>
      <c r="I9" s="97" t="s">
        <v>639</v>
      </c>
      <c r="J9" s="76"/>
      <c r="K9" s="29" t="s">
        <v>528</v>
      </c>
    </row>
    <row r="10" spans="1:11" s="29" customFormat="1" ht="18" customHeight="1">
      <c r="A10" s="76" t="s">
        <v>4</v>
      </c>
      <c r="B10" s="97" t="s">
        <v>631</v>
      </c>
      <c r="C10" s="76"/>
      <c r="D10" s="29" t="s">
        <v>636</v>
      </c>
      <c r="F10" s="77"/>
      <c r="H10" s="76" t="s">
        <v>4</v>
      </c>
      <c r="I10" s="97" t="s">
        <v>640</v>
      </c>
      <c r="J10" s="76"/>
      <c r="K10" s="29" t="s">
        <v>86</v>
      </c>
    </row>
    <row r="11" spans="1:11" s="29" customFormat="1" ht="18" customHeight="1">
      <c r="A11" s="76" t="s">
        <v>6</v>
      </c>
      <c r="B11" s="97" t="s">
        <v>632</v>
      </c>
      <c r="C11" s="76"/>
      <c r="D11" s="29" t="s">
        <v>637</v>
      </c>
      <c r="F11" s="77"/>
      <c r="H11" s="76" t="s">
        <v>6</v>
      </c>
      <c r="I11" s="97" t="s">
        <v>641</v>
      </c>
      <c r="J11" s="76"/>
      <c r="K11" s="29" t="s">
        <v>528</v>
      </c>
    </row>
    <row r="12" spans="1:11" s="29" customFormat="1" ht="18" customHeight="1">
      <c r="A12" s="76" t="s">
        <v>7</v>
      </c>
      <c r="B12" s="97" t="s">
        <v>633</v>
      </c>
      <c r="C12" s="76"/>
      <c r="D12" s="29" t="s">
        <v>635</v>
      </c>
      <c r="F12" s="77"/>
      <c r="H12" s="76" t="s">
        <v>7</v>
      </c>
      <c r="I12" s="97" t="s">
        <v>642</v>
      </c>
      <c r="J12" s="76"/>
      <c r="K12" s="29" t="s">
        <v>637</v>
      </c>
    </row>
    <row r="13" spans="1:10" s="29" customFormat="1" ht="18" customHeight="1">
      <c r="A13" s="76" t="s">
        <v>8</v>
      </c>
      <c r="B13" s="97" t="s">
        <v>634</v>
      </c>
      <c r="C13" s="76"/>
      <c r="D13" s="29" t="s">
        <v>635</v>
      </c>
      <c r="F13" s="77"/>
      <c r="H13" s="76" t="s">
        <v>8</v>
      </c>
      <c r="I13" s="97" t="s">
        <v>643</v>
      </c>
      <c r="J13" s="76"/>
    </row>
    <row r="14" s="29" customFormat="1" ht="18" customHeight="1"/>
    <row r="15" spans="1:10" s="29" customFormat="1" ht="18" customHeight="1">
      <c r="A15" s="75" t="s">
        <v>220</v>
      </c>
      <c r="C15" s="29" t="s">
        <v>644</v>
      </c>
      <c r="H15" s="75" t="s">
        <v>226</v>
      </c>
      <c r="J15" s="29" t="s">
        <v>644</v>
      </c>
    </row>
    <row r="16" spans="1:11" s="29" customFormat="1" ht="18" customHeight="1">
      <c r="A16" s="76" t="s">
        <v>2</v>
      </c>
      <c r="B16" s="29" t="s">
        <v>645</v>
      </c>
      <c r="D16" s="29" t="s">
        <v>528</v>
      </c>
      <c r="H16" s="76" t="s">
        <v>2</v>
      </c>
      <c r="I16" s="77" t="s">
        <v>650</v>
      </c>
      <c r="K16" s="29" t="s">
        <v>323</v>
      </c>
    </row>
    <row r="17" spans="1:11" s="29" customFormat="1" ht="18" customHeight="1">
      <c r="A17" s="76" t="s">
        <v>3</v>
      </c>
      <c r="B17" s="29" t="s">
        <v>523</v>
      </c>
      <c r="D17" s="29" t="s">
        <v>355</v>
      </c>
      <c r="H17" s="76" t="s">
        <v>3</v>
      </c>
      <c r="I17" s="29" t="s">
        <v>651</v>
      </c>
      <c r="K17" s="29" t="s">
        <v>86</v>
      </c>
    </row>
    <row r="18" spans="1:11" s="29" customFormat="1" ht="18" customHeight="1">
      <c r="A18" s="76" t="s">
        <v>4</v>
      </c>
      <c r="B18" s="29" t="s">
        <v>646</v>
      </c>
      <c r="D18" s="29" t="s">
        <v>86</v>
      </c>
      <c r="H18" s="76" t="s">
        <v>4</v>
      </c>
      <c r="I18" s="29" t="s">
        <v>652</v>
      </c>
      <c r="K18" s="29" t="s">
        <v>656</v>
      </c>
    </row>
    <row r="19" spans="1:11" s="29" customFormat="1" ht="18" customHeight="1">
      <c r="A19" s="76" t="s">
        <v>6</v>
      </c>
      <c r="B19" s="29" t="s">
        <v>647</v>
      </c>
      <c r="D19" s="29" t="s">
        <v>86</v>
      </c>
      <c r="H19" s="76" t="s">
        <v>6</v>
      </c>
      <c r="I19" s="29" t="s">
        <v>653</v>
      </c>
      <c r="K19" s="29" t="s">
        <v>656</v>
      </c>
    </row>
    <row r="20" spans="1:11" s="29" customFormat="1" ht="18" customHeight="1">
      <c r="A20" s="76" t="s">
        <v>7</v>
      </c>
      <c r="B20" s="29" t="s">
        <v>648</v>
      </c>
      <c r="D20" s="29" t="s">
        <v>528</v>
      </c>
      <c r="H20" s="76" t="s">
        <v>7</v>
      </c>
      <c r="I20" s="29" t="s">
        <v>654</v>
      </c>
      <c r="K20" s="29" t="s">
        <v>86</v>
      </c>
    </row>
    <row r="21" spans="1:11" s="29" customFormat="1" ht="18" customHeight="1">
      <c r="A21" s="76" t="s">
        <v>8</v>
      </c>
      <c r="B21" s="29" t="s">
        <v>649</v>
      </c>
      <c r="D21" s="29" t="s">
        <v>86</v>
      </c>
      <c r="H21" s="76" t="s">
        <v>8</v>
      </c>
      <c r="I21" s="29" t="s">
        <v>655</v>
      </c>
      <c r="K21" s="29" t="s">
        <v>355</v>
      </c>
    </row>
    <row r="22" s="29" customFormat="1" ht="12.75" customHeight="1"/>
    <row r="23" spans="1:10" s="29" customFormat="1" ht="18" customHeight="1">
      <c r="A23" s="75" t="s">
        <v>221</v>
      </c>
      <c r="C23" s="29" t="s">
        <v>657</v>
      </c>
      <c r="H23" s="75" t="s">
        <v>227</v>
      </c>
      <c r="J23" s="29" t="s">
        <v>657</v>
      </c>
    </row>
    <row r="24" spans="1:11" s="29" customFormat="1" ht="18" customHeight="1">
      <c r="A24" s="76" t="s">
        <v>2</v>
      </c>
      <c r="B24" s="29" t="s">
        <v>658</v>
      </c>
      <c r="D24" s="29" t="s">
        <v>528</v>
      </c>
      <c r="H24" s="76" t="s">
        <v>2</v>
      </c>
      <c r="I24" s="29" t="s">
        <v>453</v>
      </c>
      <c r="K24" s="29" t="s">
        <v>86</v>
      </c>
    </row>
    <row r="25" spans="1:11" s="29" customFormat="1" ht="18" customHeight="1">
      <c r="A25" s="76" t="s">
        <v>3</v>
      </c>
      <c r="B25" s="29" t="s">
        <v>659</v>
      </c>
      <c r="D25" s="29" t="s">
        <v>460</v>
      </c>
      <c r="H25" s="76" t="s">
        <v>3</v>
      </c>
      <c r="I25" s="29" t="s">
        <v>664</v>
      </c>
      <c r="K25" s="29" t="s">
        <v>86</v>
      </c>
    </row>
    <row r="26" spans="1:11" s="29" customFormat="1" ht="18" customHeight="1">
      <c r="A26" s="76" t="s">
        <v>4</v>
      </c>
      <c r="B26" s="29" t="s">
        <v>660</v>
      </c>
      <c r="D26" s="29" t="s">
        <v>394</v>
      </c>
      <c r="H26" s="76" t="s">
        <v>4</v>
      </c>
      <c r="I26" s="29" t="s">
        <v>665</v>
      </c>
      <c r="K26" s="29" t="s">
        <v>528</v>
      </c>
    </row>
    <row r="27" spans="1:11" s="29" customFormat="1" ht="18" customHeight="1">
      <c r="A27" s="76" t="s">
        <v>6</v>
      </c>
      <c r="B27" s="29" t="s">
        <v>661</v>
      </c>
      <c r="D27" s="29" t="s">
        <v>528</v>
      </c>
      <c r="H27" s="76" t="s">
        <v>6</v>
      </c>
      <c r="I27" s="29" t="s">
        <v>666</v>
      </c>
      <c r="K27" s="29" t="s">
        <v>528</v>
      </c>
    </row>
    <row r="28" spans="1:11" s="29" customFormat="1" ht="18" customHeight="1">
      <c r="A28" s="76" t="s">
        <v>7</v>
      </c>
      <c r="B28" s="29" t="s">
        <v>662</v>
      </c>
      <c r="D28" s="29" t="s">
        <v>528</v>
      </c>
      <c r="H28" s="76" t="s">
        <v>7</v>
      </c>
      <c r="I28" s="29" t="s">
        <v>667</v>
      </c>
      <c r="K28" s="29" t="s">
        <v>528</v>
      </c>
    </row>
    <row r="29" spans="1:11" s="29" customFormat="1" ht="18" customHeight="1">
      <c r="A29" s="76" t="s">
        <v>8</v>
      </c>
      <c r="B29" s="29" t="s">
        <v>663</v>
      </c>
      <c r="D29" s="29" t="s">
        <v>323</v>
      </c>
      <c r="H29" s="76" t="s">
        <v>8</v>
      </c>
      <c r="I29" s="29" t="s">
        <v>668</v>
      </c>
      <c r="K29" s="29" t="s">
        <v>11</v>
      </c>
    </row>
    <row r="30" s="29" customFormat="1" ht="18" customHeight="1"/>
    <row r="31" spans="1:10" s="29" customFormat="1" ht="18" customHeight="1">
      <c r="A31" s="75" t="s">
        <v>222</v>
      </c>
      <c r="C31" s="29" t="s">
        <v>669</v>
      </c>
      <c r="H31" s="75" t="s">
        <v>228</v>
      </c>
      <c r="J31" s="29" t="s">
        <v>669</v>
      </c>
    </row>
    <row r="32" spans="1:11" s="29" customFormat="1" ht="18" customHeight="1">
      <c r="A32" s="76" t="s">
        <v>2</v>
      </c>
      <c r="B32" s="29" t="s">
        <v>670</v>
      </c>
      <c r="D32" s="29" t="s">
        <v>86</v>
      </c>
      <c r="H32" s="76" t="s">
        <v>2</v>
      </c>
      <c r="I32" s="29" t="s">
        <v>383</v>
      </c>
      <c r="K32" s="29" t="s">
        <v>86</v>
      </c>
    </row>
    <row r="33" spans="1:11" s="29" customFormat="1" ht="18" customHeight="1">
      <c r="A33" s="76" t="s">
        <v>3</v>
      </c>
      <c r="B33" s="29" t="s">
        <v>671</v>
      </c>
      <c r="D33" s="29" t="s">
        <v>86</v>
      </c>
      <c r="H33" s="76" t="s">
        <v>3</v>
      </c>
      <c r="I33" s="29" t="s">
        <v>535</v>
      </c>
      <c r="K33" s="29" t="s">
        <v>86</v>
      </c>
    </row>
    <row r="34" spans="1:11" s="29" customFormat="1" ht="18" customHeight="1">
      <c r="A34" s="76" t="s">
        <v>4</v>
      </c>
      <c r="B34" s="29" t="s">
        <v>672</v>
      </c>
      <c r="D34" s="29" t="s">
        <v>86</v>
      </c>
      <c r="H34" s="76" t="s">
        <v>4</v>
      </c>
      <c r="I34" s="29" t="s">
        <v>675</v>
      </c>
      <c r="K34" s="29" t="s">
        <v>323</v>
      </c>
    </row>
    <row r="35" spans="1:11" s="29" customFormat="1" ht="18" customHeight="1">
      <c r="A35" s="76" t="s">
        <v>6</v>
      </c>
      <c r="B35" s="29" t="s">
        <v>673</v>
      </c>
      <c r="D35" s="29" t="s">
        <v>86</v>
      </c>
      <c r="H35" s="76" t="s">
        <v>6</v>
      </c>
      <c r="I35" s="29" t="s">
        <v>676</v>
      </c>
      <c r="K35" s="29" t="s">
        <v>86</v>
      </c>
    </row>
    <row r="36" spans="1:11" s="29" customFormat="1" ht="18" customHeight="1">
      <c r="A36" s="76" t="s">
        <v>7</v>
      </c>
      <c r="B36" s="29" t="s">
        <v>674</v>
      </c>
      <c r="D36" s="29" t="s">
        <v>355</v>
      </c>
      <c r="H36" s="76" t="s">
        <v>7</v>
      </c>
      <c r="I36" s="29" t="s">
        <v>237</v>
      </c>
      <c r="K36" s="29" t="s">
        <v>528</v>
      </c>
    </row>
    <row r="37" spans="1:11" s="29" customFormat="1" ht="18" customHeight="1">
      <c r="A37" s="76" t="s">
        <v>8</v>
      </c>
      <c r="B37" s="29" t="s">
        <v>395</v>
      </c>
      <c r="D37" s="29" t="s">
        <v>98</v>
      </c>
      <c r="H37" s="76" t="s">
        <v>8</v>
      </c>
      <c r="I37" s="29" t="s">
        <v>601</v>
      </c>
      <c r="K37" s="29" t="s">
        <v>591</v>
      </c>
    </row>
    <row r="38" s="29" customFormat="1" ht="18" customHeight="1"/>
    <row r="39" spans="1:10" s="29" customFormat="1" ht="18" customHeight="1">
      <c r="A39" s="75" t="s">
        <v>223</v>
      </c>
      <c r="C39" s="29" t="s">
        <v>677</v>
      </c>
      <c r="H39" s="75" t="s">
        <v>229</v>
      </c>
      <c r="J39" s="29" t="s">
        <v>677</v>
      </c>
    </row>
    <row r="40" spans="1:11" s="29" customFormat="1" ht="18" customHeight="1">
      <c r="A40" s="76" t="s">
        <v>2</v>
      </c>
      <c r="B40" s="29" t="s">
        <v>538</v>
      </c>
      <c r="D40" s="29" t="s">
        <v>323</v>
      </c>
      <c r="H40" s="76" t="s">
        <v>2</v>
      </c>
      <c r="I40" s="29" t="s">
        <v>70</v>
      </c>
      <c r="K40" s="29" t="s">
        <v>683</v>
      </c>
    </row>
    <row r="41" spans="1:11" s="29" customFormat="1" ht="18" customHeight="1">
      <c r="A41" s="76" t="s">
        <v>3</v>
      </c>
      <c r="B41" s="29" t="s">
        <v>729</v>
      </c>
      <c r="D41" s="29" t="s">
        <v>323</v>
      </c>
      <c r="H41" s="76" t="s">
        <v>3</v>
      </c>
      <c r="I41" s="29" t="s">
        <v>537</v>
      </c>
      <c r="K41" s="29" t="s">
        <v>86</v>
      </c>
    </row>
    <row r="42" spans="1:11" s="29" customFormat="1" ht="18" customHeight="1">
      <c r="A42" s="76" t="s">
        <v>4</v>
      </c>
      <c r="B42" s="29" t="s">
        <v>243</v>
      </c>
      <c r="D42" s="29" t="s">
        <v>86</v>
      </c>
      <c r="H42" s="76" t="s">
        <v>4</v>
      </c>
      <c r="I42" s="29" t="s">
        <v>680</v>
      </c>
      <c r="K42" s="29" t="s">
        <v>323</v>
      </c>
    </row>
    <row r="43" spans="1:11" s="29" customFormat="1" ht="18" customHeight="1">
      <c r="A43" s="76" t="s">
        <v>6</v>
      </c>
      <c r="B43" s="29" t="s">
        <v>392</v>
      </c>
      <c r="D43" s="29" t="s">
        <v>86</v>
      </c>
      <c r="H43" s="76" t="s">
        <v>6</v>
      </c>
      <c r="I43" s="29" t="s">
        <v>681</v>
      </c>
      <c r="K43" s="29" t="s">
        <v>323</v>
      </c>
    </row>
    <row r="44" spans="1:11" s="29" customFormat="1" ht="18" customHeight="1">
      <c r="A44" s="76" t="s">
        <v>7</v>
      </c>
      <c r="B44" s="29" t="s">
        <v>678</v>
      </c>
      <c r="D44" s="29" t="s">
        <v>86</v>
      </c>
      <c r="H44" s="76" t="s">
        <v>7</v>
      </c>
      <c r="I44" s="29" t="s">
        <v>465</v>
      </c>
      <c r="K44" s="29" t="s">
        <v>86</v>
      </c>
    </row>
    <row r="45" spans="1:11" s="29" customFormat="1" ht="18" customHeight="1">
      <c r="A45" s="76" t="s">
        <v>8</v>
      </c>
      <c r="B45" s="29" t="s">
        <v>679</v>
      </c>
      <c r="D45" s="29" t="s">
        <v>98</v>
      </c>
      <c r="H45" s="76" t="s">
        <v>8</v>
      </c>
      <c r="I45" s="29" t="s">
        <v>682</v>
      </c>
      <c r="K45" s="29" t="s">
        <v>528</v>
      </c>
    </row>
    <row r="46" s="29" customFormat="1" ht="18" customHeight="1"/>
    <row r="47" spans="1:10" s="29" customFormat="1" ht="18" customHeight="1">
      <c r="A47" s="75" t="s">
        <v>224</v>
      </c>
      <c r="C47" s="29" t="s">
        <v>690</v>
      </c>
      <c r="H47" s="75" t="s">
        <v>230</v>
      </c>
      <c r="J47" s="29" t="s">
        <v>690</v>
      </c>
    </row>
    <row r="48" spans="1:11" s="29" customFormat="1" ht="18" customHeight="1">
      <c r="A48" s="76" t="s">
        <v>2</v>
      </c>
      <c r="B48" s="29" t="s">
        <v>684</v>
      </c>
      <c r="D48" s="29" t="s">
        <v>323</v>
      </c>
      <c r="H48" s="76" t="s">
        <v>2</v>
      </c>
      <c r="I48" s="29" t="s">
        <v>599</v>
      </c>
      <c r="K48" s="29" t="s">
        <v>600</v>
      </c>
    </row>
    <row r="49" spans="1:11" s="29" customFormat="1" ht="18" customHeight="1">
      <c r="A49" s="76" t="s">
        <v>3</v>
      </c>
      <c r="B49" s="29" t="s">
        <v>685</v>
      </c>
      <c r="D49" s="29" t="s">
        <v>12</v>
      </c>
      <c r="H49" s="76" t="s">
        <v>3</v>
      </c>
      <c r="I49" s="29" t="s">
        <v>687</v>
      </c>
      <c r="K49" s="29" t="s">
        <v>323</v>
      </c>
    </row>
    <row r="50" spans="1:11" s="29" customFormat="1" ht="18" customHeight="1">
      <c r="A50" s="76" t="s">
        <v>4</v>
      </c>
      <c r="B50" s="29" t="s">
        <v>541</v>
      </c>
      <c r="D50" s="29" t="s">
        <v>12</v>
      </c>
      <c r="H50" s="76" t="s">
        <v>4</v>
      </c>
      <c r="I50" s="29" t="s">
        <v>688</v>
      </c>
      <c r="K50" s="29" t="s">
        <v>12</v>
      </c>
    </row>
    <row r="51" spans="1:11" s="29" customFormat="1" ht="18" customHeight="1">
      <c r="A51" s="76" t="s">
        <v>6</v>
      </c>
      <c r="B51" s="29" t="s">
        <v>246</v>
      </c>
      <c r="D51" s="29" t="s">
        <v>12</v>
      </c>
      <c r="H51" s="76" t="s">
        <v>6</v>
      </c>
      <c r="I51" s="29" t="s">
        <v>245</v>
      </c>
      <c r="K51" s="29" t="s">
        <v>12</v>
      </c>
    </row>
    <row r="52" spans="1:11" s="29" customFormat="1" ht="18" customHeight="1">
      <c r="A52" s="76" t="s">
        <v>7</v>
      </c>
      <c r="D52" s="29" t="s">
        <v>12</v>
      </c>
      <c r="H52" s="76" t="s">
        <v>7</v>
      </c>
      <c r="I52" s="29" t="s">
        <v>689</v>
      </c>
      <c r="K52" s="29" t="s">
        <v>12</v>
      </c>
    </row>
    <row r="53" spans="1:11" s="29" customFormat="1" ht="18" customHeight="1">
      <c r="A53" s="76" t="s">
        <v>8</v>
      </c>
      <c r="B53" s="29" t="s">
        <v>686</v>
      </c>
      <c r="D53" s="29" t="s">
        <v>12</v>
      </c>
      <c r="H53" s="76" t="s">
        <v>8</v>
      </c>
      <c r="I53" s="29" t="s">
        <v>403</v>
      </c>
      <c r="K53" s="29" t="s">
        <v>12</v>
      </c>
    </row>
    <row r="54" s="29" customFormat="1" ht="18" customHeight="1"/>
    <row r="55" spans="1:10" s="29" customFormat="1" ht="18" customHeight="1">
      <c r="A55" s="75" t="s">
        <v>23</v>
      </c>
      <c r="C55" s="29" t="s">
        <v>487</v>
      </c>
      <c r="D55" s="77"/>
      <c r="E55" s="77"/>
      <c r="F55" s="77"/>
      <c r="H55" s="75" t="s">
        <v>34</v>
      </c>
      <c r="J55" s="29" t="s">
        <v>487</v>
      </c>
    </row>
    <row r="56" spans="1:11" s="29" customFormat="1" ht="18" customHeight="1">
      <c r="A56" s="76" t="s">
        <v>2</v>
      </c>
      <c r="B56" s="29" t="s">
        <v>21</v>
      </c>
      <c r="D56" s="77" t="s">
        <v>61</v>
      </c>
      <c r="F56" s="77"/>
      <c r="H56" s="76" t="s">
        <v>2</v>
      </c>
      <c r="I56" s="29" t="s">
        <v>693</v>
      </c>
      <c r="K56" s="77" t="s">
        <v>61</v>
      </c>
    </row>
    <row r="57" spans="1:11" s="29" customFormat="1" ht="18" customHeight="1">
      <c r="A57" s="76" t="s">
        <v>3</v>
      </c>
      <c r="B57" s="29" t="s">
        <v>485</v>
      </c>
      <c r="D57" s="77" t="s">
        <v>61</v>
      </c>
      <c r="F57" s="77"/>
      <c r="H57" s="76" t="s">
        <v>3</v>
      </c>
      <c r="I57" s="29" t="s">
        <v>546</v>
      </c>
      <c r="K57" s="77" t="s">
        <v>61</v>
      </c>
    </row>
    <row r="58" spans="1:11" s="29" customFormat="1" ht="18" customHeight="1">
      <c r="A58" s="76" t="s">
        <v>4</v>
      </c>
      <c r="B58" s="29" t="s">
        <v>691</v>
      </c>
      <c r="D58" s="29" t="s">
        <v>50</v>
      </c>
      <c r="F58" s="77"/>
      <c r="H58" s="76" t="s">
        <v>4</v>
      </c>
      <c r="I58" s="29" t="s">
        <v>694</v>
      </c>
      <c r="K58" s="77" t="s">
        <v>61</v>
      </c>
    </row>
    <row r="59" spans="1:9" s="29" customFormat="1" ht="18" customHeight="1">
      <c r="A59" s="76" t="s">
        <v>6</v>
      </c>
      <c r="B59" s="29" t="s">
        <v>692</v>
      </c>
      <c r="D59" s="29" t="s">
        <v>323</v>
      </c>
      <c r="F59" s="77"/>
      <c r="H59" s="76" t="s">
        <v>6</v>
      </c>
      <c r="I59" s="29" t="s">
        <v>699</v>
      </c>
    </row>
    <row r="60" spans="1:8" s="29" customFormat="1" ht="18" customHeight="1">
      <c r="A60" s="76"/>
      <c r="D60" s="77"/>
      <c r="E60" s="77"/>
      <c r="H60" s="76"/>
    </row>
    <row r="61" spans="1:11" s="29" customFormat="1" ht="18" customHeight="1">
      <c r="A61" s="75" t="s">
        <v>695</v>
      </c>
      <c r="D61" s="29" t="s">
        <v>487</v>
      </c>
      <c r="E61" s="77"/>
      <c r="H61" s="75" t="s">
        <v>700</v>
      </c>
      <c r="K61" s="29" t="s">
        <v>487</v>
      </c>
    </row>
    <row r="62" spans="1:11" s="29" customFormat="1" ht="18" customHeight="1">
      <c r="A62" s="89" t="s">
        <v>2</v>
      </c>
      <c r="B62" s="29" t="s">
        <v>696</v>
      </c>
      <c r="D62" s="29" t="s">
        <v>61</v>
      </c>
      <c r="E62" s="77"/>
      <c r="H62" s="89" t="s">
        <v>2</v>
      </c>
      <c r="I62" s="29" t="s">
        <v>701</v>
      </c>
      <c r="K62" s="29" t="s">
        <v>61</v>
      </c>
    </row>
    <row r="63" spans="1:8" s="29" customFormat="1" ht="18" customHeight="1">
      <c r="A63" s="89" t="s">
        <v>3</v>
      </c>
      <c r="B63" s="29" t="s">
        <v>697</v>
      </c>
      <c r="D63" s="29" t="s">
        <v>61</v>
      </c>
      <c r="E63" s="77"/>
      <c r="H63" s="76"/>
    </row>
    <row r="64" spans="1:8" s="29" customFormat="1" ht="18" customHeight="1">
      <c r="A64" s="89" t="s">
        <v>4</v>
      </c>
      <c r="B64" s="29" t="s">
        <v>698</v>
      </c>
      <c r="D64" s="29" t="s">
        <v>61</v>
      </c>
      <c r="E64" s="77"/>
      <c r="H64" s="76"/>
    </row>
    <row r="65" spans="1:8" s="29" customFormat="1" ht="18" customHeight="1">
      <c r="A65" s="76"/>
      <c r="D65" s="77"/>
      <c r="E65" s="77"/>
      <c r="H65" s="76"/>
    </row>
    <row r="66" s="29" customFormat="1" ht="18" customHeight="1">
      <c r="K66" s="77"/>
    </row>
    <row r="67" spans="1:14" s="29" customFormat="1" ht="21.75" customHeight="1">
      <c r="A67" s="78" t="s">
        <v>25</v>
      </c>
      <c r="B67" s="74"/>
      <c r="C67" s="74"/>
      <c r="D67" s="74"/>
      <c r="E67" s="74"/>
      <c r="F67" s="74"/>
      <c r="G67" s="74"/>
      <c r="N67" s="79"/>
    </row>
    <row r="68" spans="5:14" s="29" customFormat="1" ht="34.5" customHeight="1">
      <c r="E68" s="98" t="s">
        <v>41</v>
      </c>
      <c r="F68" s="99" t="s">
        <v>24</v>
      </c>
      <c r="G68" s="99" t="s">
        <v>127</v>
      </c>
      <c r="H68" s="100" t="s">
        <v>615</v>
      </c>
      <c r="J68" s="85" t="s">
        <v>731</v>
      </c>
      <c r="N68" s="89"/>
    </row>
    <row r="69" spans="1:11" s="29" customFormat="1" ht="21.75" customHeight="1">
      <c r="A69" s="76" t="s">
        <v>2</v>
      </c>
      <c r="B69" s="29" t="s">
        <v>86</v>
      </c>
      <c r="E69" s="101">
        <v>78</v>
      </c>
      <c r="F69" s="102">
        <v>18</v>
      </c>
      <c r="G69" s="102">
        <v>30</v>
      </c>
      <c r="H69" s="103" t="s">
        <v>619</v>
      </c>
      <c r="I69" s="76" t="s">
        <v>2</v>
      </c>
      <c r="J69" s="29" t="s">
        <v>358</v>
      </c>
      <c r="K69" s="85"/>
    </row>
    <row r="70" spans="1:10" s="29" customFormat="1" ht="21.75" customHeight="1">
      <c r="A70" s="76" t="s">
        <v>3</v>
      </c>
      <c r="B70" s="29" t="s">
        <v>218</v>
      </c>
      <c r="E70" s="101">
        <v>55</v>
      </c>
      <c r="F70" s="102">
        <v>15</v>
      </c>
      <c r="G70" s="102">
        <v>19</v>
      </c>
      <c r="H70" s="103" t="s">
        <v>569</v>
      </c>
      <c r="I70" s="76" t="s">
        <v>3</v>
      </c>
      <c r="J70" s="29" t="s">
        <v>357</v>
      </c>
    </row>
    <row r="71" spans="1:10" s="29" customFormat="1" ht="21.75" customHeight="1">
      <c r="A71" s="76" t="s">
        <v>4</v>
      </c>
      <c r="B71" s="29" t="s">
        <v>623</v>
      </c>
      <c r="E71" s="104">
        <v>2</v>
      </c>
      <c r="F71" s="105">
        <v>21</v>
      </c>
      <c r="G71" s="102">
        <v>4</v>
      </c>
      <c r="H71" s="103" t="s">
        <v>570</v>
      </c>
      <c r="I71" s="76" t="s">
        <v>4</v>
      </c>
      <c r="J71" s="29" t="s">
        <v>702</v>
      </c>
    </row>
    <row r="72" spans="1:10" s="29" customFormat="1" ht="21.75" customHeight="1">
      <c r="A72" s="76" t="s">
        <v>6</v>
      </c>
      <c r="B72" s="29" t="s">
        <v>355</v>
      </c>
      <c r="E72" s="104">
        <v>9</v>
      </c>
      <c r="F72" s="105">
        <v>0</v>
      </c>
      <c r="G72" s="102">
        <v>1</v>
      </c>
      <c r="H72" s="103" t="s">
        <v>436</v>
      </c>
      <c r="I72" s="76" t="s">
        <v>6</v>
      </c>
      <c r="J72" s="29" t="s">
        <v>703</v>
      </c>
    </row>
    <row r="73" spans="1:13" s="29" customFormat="1" ht="21.75" customHeight="1">
      <c r="A73" s="76" t="s">
        <v>7</v>
      </c>
      <c r="B73" s="29" t="s">
        <v>15</v>
      </c>
      <c r="E73" s="101">
        <v>7</v>
      </c>
      <c r="F73" s="102">
        <v>0</v>
      </c>
      <c r="G73" s="102">
        <v>2</v>
      </c>
      <c r="H73" s="103" t="s">
        <v>727</v>
      </c>
      <c r="L73" s="85"/>
      <c r="M73" s="85"/>
    </row>
    <row r="74" spans="1:8" s="29" customFormat="1" ht="21.75" customHeight="1">
      <c r="A74" s="76" t="s">
        <v>8</v>
      </c>
      <c r="B74" s="29" t="s">
        <v>11</v>
      </c>
      <c r="E74" s="106">
        <v>1</v>
      </c>
      <c r="F74" s="107">
        <v>0</v>
      </c>
      <c r="G74" s="108">
        <v>2</v>
      </c>
      <c r="H74" s="109" t="s">
        <v>726</v>
      </c>
    </row>
    <row r="75" spans="1:10" s="29" customFormat="1" ht="21.75" customHeight="1">
      <c r="A75" s="76" t="s">
        <v>208</v>
      </c>
      <c r="B75" s="29" t="s">
        <v>618</v>
      </c>
      <c r="E75" s="110">
        <v>0</v>
      </c>
      <c r="F75" s="111">
        <v>0</v>
      </c>
      <c r="G75" s="112">
        <v>1</v>
      </c>
      <c r="H75" s="113" t="s">
        <v>724</v>
      </c>
      <c r="J75" s="85" t="s">
        <v>732</v>
      </c>
    </row>
    <row r="76" spans="1:10" s="29" customFormat="1" ht="21.75" customHeight="1">
      <c r="A76" s="76"/>
      <c r="D76" s="94"/>
      <c r="E76" s="94"/>
      <c r="F76" s="94"/>
      <c r="G76" s="94"/>
      <c r="I76" s="76" t="s">
        <v>2</v>
      </c>
      <c r="J76" s="29" t="s">
        <v>605</v>
      </c>
    </row>
    <row r="77" spans="1:13" s="29" customFormat="1" ht="21.75" customHeight="1">
      <c r="A77" s="90" t="s">
        <v>550</v>
      </c>
      <c r="D77" s="63"/>
      <c r="E77" s="63"/>
      <c r="F77" s="88"/>
      <c r="G77" s="63"/>
      <c r="I77" s="76" t="s">
        <v>3</v>
      </c>
      <c r="J77" s="29" t="s">
        <v>31</v>
      </c>
      <c r="M77" s="89"/>
    </row>
    <row r="78" spans="1:10" s="29" customFormat="1" ht="21.75" customHeight="1">
      <c r="A78" s="90" t="s">
        <v>725</v>
      </c>
      <c r="I78" s="76" t="s">
        <v>4</v>
      </c>
      <c r="J78" s="29" t="s">
        <v>606</v>
      </c>
    </row>
    <row r="79" spans="1:10" s="29" customFormat="1" ht="21.75" customHeight="1">
      <c r="A79" s="29" t="s">
        <v>547</v>
      </c>
      <c r="I79" s="76" t="s">
        <v>6</v>
      </c>
      <c r="J79" s="29" t="s">
        <v>704</v>
      </c>
    </row>
    <row r="80" spans="1:10" s="29" customFormat="1" ht="21.75" customHeight="1">
      <c r="A80" s="90" t="s">
        <v>730</v>
      </c>
      <c r="I80" s="76" t="s">
        <v>7</v>
      </c>
      <c r="J80" s="29" t="s">
        <v>705</v>
      </c>
    </row>
    <row r="81" spans="1:2" s="29" customFormat="1" ht="21.75" customHeight="1">
      <c r="A81" s="29" t="s">
        <v>616</v>
      </c>
      <c r="B81" s="29" t="s">
        <v>617</v>
      </c>
    </row>
    <row r="82" s="29" customFormat="1" ht="21.75" customHeight="1">
      <c r="L82" s="74"/>
    </row>
    <row r="83" spans="1:11" s="29" customFormat="1" ht="21.75" customHeight="1">
      <c r="A83" s="146" t="s">
        <v>33</v>
      </c>
      <c r="B83" s="146"/>
      <c r="C83" s="146"/>
      <c r="D83" s="146"/>
      <c r="E83" s="79"/>
      <c r="F83" s="79"/>
      <c r="G83" s="79"/>
      <c r="H83" s="85" t="s">
        <v>553</v>
      </c>
      <c r="I83" s="78"/>
      <c r="K83" s="74"/>
    </row>
    <row r="84" s="29" customFormat="1" ht="21.75" customHeight="1">
      <c r="H84" s="77" t="s">
        <v>728</v>
      </c>
    </row>
    <row r="85" spans="1:6" s="29" customFormat="1" ht="21.75" customHeight="1">
      <c r="A85" s="76" t="s">
        <v>2</v>
      </c>
      <c r="B85" s="29" t="s">
        <v>707</v>
      </c>
      <c r="D85" s="29" t="s">
        <v>61</v>
      </c>
      <c r="F85" s="77" t="s">
        <v>125</v>
      </c>
    </row>
    <row r="86" spans="2:9" s="29" customFormat="1" ht="21.75" customHeight="1">
      <c r="B86" s="29" t="s">
        <v>712</v>
      </c>
      <c r="H86" s="89" t="s">
        <v>2</v>
      </c>
      <c r="I86" s="29" t="s">
        <v>713</v>
      </c>
    </row>
    <row r="87" spans="1:13" s="29" customFormat="1" ht="19.5" customHeight="1">
      <c r="A87" s="76" t="s">
        <v>3</v>
      </c>
      <c r="B87" s="29" t="s">
        <v>708</v>
      </c>
      <c r="D87" s="29" t="s">
        <v>720</v>
      </c>
      <c r="F87" s="77" t="s">
        <v>561</v>
      </c>
      <c r="H87" s="89" t="s">
        <v>3</v>
      </c>
      <c r="I87" s="29" t="s">
        <v>716</v>
      </c>
      <c r="M87" s="77"/>
    </row>
    <row r="88" spans="1:9" s="29" customFormat="1" ht="21.75" customHeight="1">
      <c r="A88" s="76"/>
      <c r="F88" s="77"/>
      <c r="H88" s="89" t="s">
        <v>4</v>
      </c>
      <c r="I88" s="29" t="s">
        <v>715</v>
      </c>
    </row>
    <row r="89" spans="1:12" s="29" customFormat="1" ht="21.75" customHeight="1">
      <c r="A89" s="76" t="s">
        <v>3</v>
      </c>
      <c r="B89" s="29" t="s">
        <v>421</v>
      </c>
      <c r="D89" s="29" t="s">
        <v>61</v>
      </c>
      <c r="F89" s="77" t="s">
        <v>561</v>
      </c>
      <c r="H89" s="89" t="s">
        <v>6</v>
      </c>
      <c r="I89" s="29" t="s">
        <v>718</v>
      </c>
      <c r="L89" s="96"/>
    </row>
    <row r="90" spans="2:11" s="29" customFormat="1" ht="21.75" customHeight="1">
      <c r="B90" s="77" t="s">
        <v>706</v>
      </c>
      <c r="H90" s="89" t="s">
        <v>7</v>
      </c>
      <c r="I90" s="29" t="s">
        <v>714</v>
      </c>
      <c r="K90" s="96"/>
    </row>
    <row r="91" spans="1:11" s="29" customFormat="1" ht="21.75" customHeight="1">
      <c r="A91" s="76" t="s">
        <v>6</v>
      </c>
      <c r="B91" s="29" t="s">
        <v>709</v>
      </c>
      <c r="D91" s="29" t="s">
        <v>61</v>
      </c>
      <c r="F91" s="77" t="s">
        <v>721</v>
      </c>
      <c r="H91" s="89" t="s">
        <v>8</v>
      </c>
      <c r="I91" s="29" t="s">
        <v>717</v>
      </c>
      <c r="K91" s="96"/>
    </row>
    <row r="92" spans="1:11" s="29" customFormat="1" ht="21.75" customHeight="1">
      <c r="A92" s="76" t="s">
        <v>7</v>
      </c>
      <c r="B92" s="77" t="s">
        <v>710</v>
      </c>
      <c r="D92" s="29" t="s">
        <v>61</v>
      </c>
      <c r="F92" s="77" t="s">
        <v>723</v>
      </c>
      <c r="K92" s="96"/>
    </row>
    <row r="93" spans="1:11" s="29" customFormat="1" ht="21.75" customHeight="1">
      <c r="A93" s="76" t="s">
        <v>8</v>
      </c>
      <c r="B93" s="77" t="s">
        <v>711</v>
      </c>
      <c r="D93" s="29" t="s">
        <v>61</v>
      </c>
      <c r="F93" s="77" t="s">
        <v>722</v>
      </c>
      <c r="K93" s="96"/>
    </row>
    <row r="94" spans="1:11" s="29" customFormat="1" ht="21.75" customHeight="1">
      <c r="A94" s="76"/>
      <c r="B94" s="77"/>
      <c r="F94" s="77"/>
      <c r="K94" s="96"/>
    </row>
    <row r="95" spans="1:11" s="29" customFormat="1" ht="16.5">
      <c r="A95" s="76"/>
      <c r="B95" s="77"/>
      <c r="F95" s="77"/>
      <c r="K95" s="96"/>
    </row>
    <row r="96" spans="2:10" s="29" customFormat="1" ht="23.25" customHeight="1">
      <c r="B96" s="29" t="s">
        <v>719</v>
      </c>
      <c r="J96" s="63" t="s">
        <v>16</v>
      </c>
    </row>
    <row r="97" s="29" customFormat="1" ht="16.5">
      <c r="K97" s="63"/>
    </row>
    <row r="98" spans="11:14" s="5" customFormat="1" ht="16.5">
      <c r="K98" s="29"/>
      <c r="N98"/>
    </row>
    <row r="107" spans="8:14" s="5" customFormat="1" ht="16.5">
      <c r="H107" s="11"/>
      <c r="I107" s="11"/>
      <c r="J107" s="11"/>
      <c r="L107" s="11"/>
      <c r="N107"/>
    </row>
    <row r="108" spans="11:14" s="5" customFormat="1" ht="16.5">
      <c r="K108" s="11"/>
      <c r="N108"/>
    </row>
  </sheetData>
  <sheetProtection/>
  <mergeCells count="1">
    <mergeCell ref="A83:D83"/>
  </mergeCells>
  <printOptions/>
  <pageMargins left="0.46" right="0.24" top="0.25" bottom="0.26" header="0.25" footer="0.2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Controlling Osztály</dc:creator>
  <cp:keywords/>
  <dc:description/>
  <cp:lastModifiedBy>Gyallai Soma</cp:lastModifiedBy>
  <cp:lastPrinted>2017-09-25T13:17:17Z</cp:lastPrinted>
  <dcterms:created xsi:type="dcterms:W3CDTF">2006-09-19T11:43:09Z</dcterms:created>
  <dcterms:modified xsi:type="dcterms:W3CDTF">2022-02-09T13:37:36Z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